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3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M3" i="4" l="1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2" i="4"/>
</calcChain>
</file>

<file path=xl/sharedStrings.xml><?xml version="1.0" encoding="utf-8"?>
<sst xmlns="http://schemas.openxmlformats.org/spreadsheetml/2006/main" count="521" uniqueCount="51">
  <si>
    <t>被検製剤</t>
  </si>
  <si>
    <t>標準製剤</t>
  </si>
  <si>
    <t>(ng・hr/mL)</t>
  </si>
  <si>
    <t/>
  </si>
  <si>
    <t>1錠</t>
  </si>
  <si>
    <t>0→24hr</t>
  </si>
  <si>
    <t>ブロチゾラム錠０．１２５ｍｇ「ＮＰ」</t>
  </si>
  <si>
    <t>2錠</t>
  </si>
  <si>
    <t>ノクスタール錠０．２５ｍｇ</t>
  </si>
  <si>
    <t>ブロチゾラムＭ錠０．２５「ＥＭＥＣ」</t>
  </si>
  <si>
    <t>ブロチゾラム錠０．２５ｍｇ「ＣＨ」</t>
  </si>
  <si>
    <t>ブロチゾラム錠０．２５ｍｇ「ＪＧ」</t>
  </si>
  <si>
    <t>0→32hr</t>
  </si>
  <si>
    <t>ブロチゾラム錠０．２５ｍｇ「ＮＰ」</t>
  </si>
  <si>
    <t>ブロチゾラム錠０．２５ｍｇ「ＴＣＫ」</t>
  </si>
  <si>
    <t>ブロチゾラム錠０．２５ｍｇ「ＹＤ」</t>
  </si>
  <si>
    <t>ブロチゾラム錠０．２５ｍｇ「アメル」</t>
  </si>
  <si>
    <t>ブロチゾラム錠０．２５ｍｇ「オーハラ」</t>
  </si>
  <si>
    <t>ブロチゾラム錠０．２５ｍｇ「サワイ」</t>
  </si>
  <si>
    <t>ブロチゾラム錠０．２５ｍｇ「テバ」</t>
  </si>
  <si>
    <t>ブロチゾラム錠０．２５ｍｇ「トーワ」</t>
  </si>
  <si>
    <t>ブロチゾラム錠０．２５ｍｇ「ヨシトミ」</t>
  </si>
  <si>
    <t>0→25hr</t>
  </si>
  <si>
    <t>ブロチゾラム錠０．２５ｍｇ「日医工」</t>
  </si>
  <si>
    <t>ブロチゾラム錠０．２５ｍｇ「日新」</t>
  </si>
  <si>
    <t>ブロメトン錠０．２５ｍｇ</t>
  </si>
  <si>
    <t>ブロチゾラムＯＤ錠０．２５ｍｇ「ＪＧ」</t>
  </si>
  <si>
    <t>水無し服用</t>
  </si>
  <si>
    <t>0→30hr</t>
  </si>
  <si>
    <t>ブロチゾラムＯＤ錠０．２５ｍｇ「アメル」</t>
  </si>
  <si>
    <t>(pg・hr/mL)</t>
  </si>
  <si>
    <t>ブロチゾラムＯＤ錠０．２５ｍｇ「サワイ」</t>
  </si>
  <si>
    <t>ブロチゾラムＯＤ錠０．２５ｍｇ「テバ」</t>
  </si>
  <si>
    <t>水で服用</t>
  </si>
  <si>
    <t>医薬品名</t>
    <rPh sb="0" eb="3">
      <t>イヤクヒン</t>
    </rPh>
    <rPh sb="3" eb="4">
      <t>メイ</t>
    </rPh>
    <phoneticPr fontId="1"/>
  </si>
  <si>
    <t>試験者数（n)</t>
    <rPh sb="0" eb="2">
      <t>シケン</t>
    </rPh>
    <rPh sb="2" eb="3">
      <t>シャ</t>
    </rPh>
    <rPh sb="3" eb="4">
      <t>スウ</t>
    </rPh>
    <phoneticPr fontId="6"/>
  </si>
  <si>
    <t>服用量</t>
    <rPh sb="0" eb="2">
      <t>フクヨウ</t>
    </rPh>
    <rPh sb="2" eb="3">
      <t>リョウ</t>
    </rPh>
    <phoneticPr fontId="1"/>
  </si>
  <si>
    <t>AUC単位</t>
    <rPh sb="3" eb="5">
      <t>タンイ</t>
    </rPh>
    <phoneticPr fontId="6"/>
  </si>
  <si>
    <t>AUC</t>
  </si>
  <si>
    <t>Cmax</t>
  </si>
  <si>
    <t>Tmaｘ</t>
  </si>
  <si>
    <t>T1/2</t>
  </si>
  <si>
    <t>レンドルミンに対する
AUCの比率</t>
    <rPh sb="7" eb="8">
      <t>タイ</t>
    </rPh>
    <rPh sb="15" eb="17">
      <t>ヒリツ</t>
    </rPh>
    <phoneticPr fontId="1"/>
  </si>
  <si>
    <t>レンドルミンに対する
Cmaxの比率</t>
    <rPh sb="7" eb="8">
      <t>タイ</t>
    </rPh>
    <rPh sb="16" eb="18">
      <t>ヒリツ</t>
    </rPh>
    <phoneticPr fontId="1"/>
  </si>
  <si>
    <t>レンドルミンに対する
Tmaxの比率</t>
    <rPh sb="7" eb="8">
      <t>タイ</t>
    </rPh>
    <rPh sb="16" eb="18">
      <t>ヒリツ</t>
    </rPh>
    <phoneticPr fontId="1"/>
  </si>
  <si>
    <t>レンドルミンに対する
T1/2の比率</t>
    <rPh sb="7" eb="8">
      <t>タイ</t>
    </rPh>
    <rPh sb="16" eb="18">
      <t>ヒリツ</t>
    </rPh>
    <phoneticPr fontId="1"/>
  </si>
  <si>
    <t>データの解釈</t>
    <rPh sb="4" eb="6">
      <t>カイシャク</t>
    </rPh>
    <phoneticPr fontId="1"/>
  </si>
  <si>
    <t>レンドルミンと比較して
ジェネリック医薬品が
どの程度体に取り込まれるか</t>
    <rPh sb="7" eb="9">
      <t>ヒカク</t>
    </rPh>
    <rPh sb="18" eb="21">
      <t>イヤクヒン</t>
    </rPh>
    <rPh sb="25" eb="27">
      <t>テイド</t>
    </rPh>
    <rPh sb="27" eb="28">
      <t>カラダ</t>
    </rPh>
    <rPh sb="29" eb="30">
      <t>ト</t>
    </rPh>
    <rPh sb="31" eb="32">
      <t>コ</t>
    </rPh>
    <phoneticPr fontId="1"/>
  </si>
  <si>
    <t>睡眠導入時の
薬の効き目のピーク</t>
    <rPh sb="0" eb="2">
      <t>スイミン</t>
    </rPh>
    <rPh sb="2" eb="4">
      <t>ドウニュウ</t>
    </rPh>
    <rPh sb="4" eb="5">
      <t>トキ</t>
    </rPh>
    <rPh sb="7" eb="8">
      <t>クスリ</t>
    </rPh>
    <rPh sb="9" eb="10">
      <t>キ</t>
    </rPh>
    <rPh sb="11" eb="12">
      <t>メ</t>
    </rPh>
    <phoneticPr fontId="1"/>
  </si>
  <si>
    <t>薬の効き目の早さ
（値が小さいほど効き目が早い）</t>
    <rPh sb="0" eb="1">
      <t>クスリ</t>
    </rPh>
    <rPh sb="2" eb="3">
      <t>キ</t>
    </rPh>
    <rPh sb="4" eb="5">
      <t>メ</t>
    </rPh>
    <rPh sb="6" eb="7">
      <t>ハヤ</t>
    </rPh>
    <rPh sb="10" eb="11">
      <t>アタイ</t>
    </rPh>
    <rPh sb="12" eb="13">
      <t>チイ</t>
    </rPh>
    <rPh sb="17" eb="18">
      <t>キ</t>
    </rPh>
    <rPh sb="19" eb="20">
      <t>メ</t>
    </rPh>
    <rPh sb="21" eb="22">
      <t>ハヤ</t>
    </rPh>
    <phoneticPr fontId="1"/>
  </si>
  <si>
    <t>薬が消失するまでの早さ
（値が小さいほど早く消失する）</t>
    <rPh sb="0" eb="1">
      <t>クスリ</t>
    </rPh>
    <rPh sb="2" eb="4">
      <t>ショウシツ</t>
    </rPh>
    <rPh sb="9" eb="10">
      <t>ハヤ</t>
    </rPh>
    <rPh sb="13" eb="14">
      <t>アタイ</t>
    </rPh>
    <rPh sb="15" eb="16">
      <t>チイ</t>
    </rPh>
    <rPh sb="20" eb="21">
      <t>ハヤ</t>
    </rPh>
    <rPh sb="22" eb="24">
      <t>ショウシツ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</si>
</sst>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9"/>
      <color rgb="FF000000"/>
      <name val="Italic"/>
    </font>
    <font>
      <sz val="7.5"/>
      <color rgb="FF000000"/>
      <name val="Italic"/>
    </font>
    <font>
      <sz val="11"/>
      <color theme="1"/>
      <name val="ＭＳ Ｐゴシック"/>
      <family val="2"/>
      <scheme val="minor"/>
    </font>
    <font>
      <sz val="9"/>
      <color rgb="FF00000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/>
      <diagonal/>
    </border>
    <border>
      <left style="thin">
        <color theme="1" tint="0.14996795556505021"/>
      </left>
      <right style="thin">
        <color theme="1" tint="0.14996795556505021"/>
      </right>
      <top/>
      <bottom/>
      <diagonal/>
    </border>
    <border>
      <left style="thin">
        <color theme="1" tint="0.14996795556505021"/>
      </left>
      <right style="thin">
        <color theme="1" tint="0.14996795556505021"/>
      </right>
      <top/>
      <bottom style="thin">
        <color theme="1" tint="0.14996795556505021"/>
      </bottom>
      <diagonal/>
    </border>
    <border>
      <left style="thin">
        <color rgb="FFFF6600"/>
      </left>
      <right style="thin">
        <color rgb="FFFF6600"/>
      </right>
      <top style="thin">
        <color rgb="FFFF6600"/>
      </top>
      <bottom/>
      <diagonal/>
    </border>
    <border>
      <left style="thin">
        <color rgb="FFFF6600"/>
      </left>
      <right style="thin">
        <color rgb="FFFF6600"/>
      </right>
      <top/>
      <bottom/>
      <diagonal/>
    </border>
    <border>
      <left style="thin">
        <color rgb="FFFF6600"/>
      </left>
      <right style="thin">
        <color rgb="FFFF6600"/>
      </right>
      <top/>
      <bottom style="thin">
        <color rgb="FFFF66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1" xfId="0" applyFont="1" applyFill="1" applyBorder="1"/>
    <xf numFmtId="176" fontId="2" fillId="2" borderId="2" xfId="0" applyNumberFormat="1" applyFont="1" applyFill="1" applyBorder="1"/>
    <xf numFmtId="176" fontId="2" fillId="2" borderId="3" xfId="0" applyNumberFormat="1" applyFont="1" applyFill="1" applyBorder="1"/>
    <xf numFmtId="176" fontId="2" fillId="2" borderId="1" xfId="0" applyNumberFormat="1" applyFont="1" applyFill="1" applyBorder="1"/>
    <xf numFmtId="0" fontId="0" fillId="0" borderId="0" xfId="0" applyBorder="1"/>
    <xf numFmtId="0" fontId="0" fillId="2" borderId="0" xfId="0" applyFill="1" applyBorder="1"/>
    <xf numFmtId="0" fontId="2" fillId="2" borderId="0" xfId="0" applyFont="1" applyFill="1" applyBorder="1"/>
    <xf numFmtId="176" fontId="3" fillId="2" borderId="0" xfId="0" applyNumberFormat="1" applyFont="1" applyFill="1" applyBorder="1" applyAlignment="1">
      <alignment wrapText="1"/>
    </xf>
    <xf numFmtId="176" fontId="2" fillId="2" borderId="0" xfId="0" applyNumberFormat="1" applyFont="1" applyFill="1" applyBorder="1"/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0" fillId="3" borderId="6" xfId="0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176" fontId="3" fillId="2" borderId="7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76" fontId="9" fillId="2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</xdr:row>
      <xdr:rowOff>0</xdr:rowOff>
    </xdr:from>
    <xdr:ext cx="247650" cy="9525"/>
    <xdr:pic>
      <xdr:nvPicPr>
        <xdr:cNvPr id="11" name="図 1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7145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2</xdr:row>
      <xdr:rowOff>0</xdr:rowOff>
    </xdr:from>
    <xdr:ext cx="247650" cy="9525"/>
    <xdr:pic>
      <xdr:nvPicPr>
        <xdr:cNvPr id="21" name="図 2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94297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2</xdr:row>
      <xdr:rowOff>0</xdr:rowOff>
    </xdr:from>
    <xdr:ext cx="247650" cy="9525"/>
    <xdr:pic>
      <xdr:nvPicPr>
        <xdr:cNvPr id="31" name="図 3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7145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2</xdr:row>
      <xdr:rowOff>0</xdr:rowOff>
    </xdr:from>
    <xdr:ext cx="247650" cy="9525"/>
    <xdr:pic>
      <xdr:nvPicPr>
        <xdr:cNvPr id="41" name="図 4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260032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2</xdr:row>
      <xdr:rowOff>0</xdr:rowOff>
    </xdr:from>
    <xdr:ext cx="247650" cy="9525"/>
    <xdr:pic>
      <xdr:nvPicPr>
        <xdr:cNvPr id="51" name="図 5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37185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2</xdr:row>
      <xdr:rowOff>0</xdr:rowOff>
    </xdr:from>
    <xdr:ext cx="247650" cy="9525"/>
    <xdr:pic>
      <xdr:nvPicPr>
        <xdr:cNvPr id="61" name="図 6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414337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2</xdr:row>
      <xdr:rowOff>0</xdr:rowOff>
    </xdr:from>
    <xdr:ext cx="247650" cy="9525"/>
    <xdr:pic>
      <xdr:nvPicPr>
        <xdr:cNvPr id="71" name="図 7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0292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2</xdr:row>
      <xdr:rowOff>0</xdr:rowOff>
    </xdr:from>
    <xdr:ext cx="247650" cy="9525"/>
    <xdr:pic>
      <xdr:nvPicPr>
        <xdr:cNvPr id="81" name="図 8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80072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2</xdr:row>
      <xdr:rowOff>0</xdr:rowOff>
    </xdr:from>
    <xdr:ext cx="247650" cy="9525"/>
    <xdr:pic>
      <xdr:nvPicPr>
        <xdr:cNvPr id="91" name="図 9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668655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2</xdr:row>
      <xdr:rowOff>0</xdr:rowOff>
    </xdr:from>
    <xdr:ext cx="247650" cy="9525"/>
    <xdr:pic>
      <xdr:nvPicPr>
        <xdr:cNvPr id="101" name="図 10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73152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2</xdr:row>
      <xdr:rowOff>0</xdr:rowOff>
    </xdr:from>
    <xdr:ext cx="247650" cy="9525"/>
    <xdr:pic>
      <xdr:nvPicPr>
        <xdr:cNvPr id="111" name="図 11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808672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5</xdr:row>
      <xdr:rowOff>0</xdr:rowOff>
    </xdr:from>
    <xdr:ext cx="247650" cy="9525"/>
    <xdr:pic>
      <xdr:nvPicPr>
        <xdr:cNvPr id="121" name="図 12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897255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8</xdr:row>
      <xdr:rowOff>0</xdr:rowOff>
    </xdr:from>
    <xdr:ext cx="247650" cy="9525"/>
    <xdr:pic>
      <xdr:nvPicPr>
        <xdr:cNvPr id="131" name="図 13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974407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11</xdr:row>
      <xdr:rowOff>0</xdr:rowOff>
    </xdr:from>
    <xdr:ext cx="247650" cy="9525"/>
    <xdr:pic>
      <xdr:nvPicPr>
        <xdr:cNvPr id="141" name="図 14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05156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14</xdr:row>
      <xdr:rowOff>0</xdr:rowOff>
    </xdr:from>
    <xdr:ext cx="247650" cy="9525"/>
    <xdr:pic>
      <xdr:nvPicPr>
        <xdr:cNvPr id="151" name="図 15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140142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17</xdr:row>
      <xdr:rowOff>0</xdr:rowOff>
    </xdr:from>
    <xdr:ext cx="247650" cy="9525"/>
    <xdr:pic>
      <xdr:nvPicPr>
        <xdr:cNvPr id="161" name="図 16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228725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20</xdr:row>
      <xdr:rowOff>0</xdr:rowOff>
    </xdr:from>
    <xdr:ext cx="247650" cy="9525"/>
    <xdr:pic>
      <xdr:nvPicPr>
        <xdr:cNvPr id="171" name="図 17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29159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23</xdr:row>
      <xdr:rowOff>0</xdr:rowOff>
    </xdr:from>
    <xdr:ext cx="247650" cy="9525"/>
    <xdr:pic>
      <xdr:nvPicPr>
        <xdr:cNvPr id="181" name="図 18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368742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26</xdr:row>
      <xdr:rowOff>0</xdr:rowOff>
    </xdr:from>
    <xdr:ext cx="247650" cy="9525"/>
    <xdr:pic>
      <xdr:nvPicPr>
        <xdr:cNvPr id="191" name="図 19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457325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29</xdr:row>
      <xdr:rowOff>0</xdr:rowOff>
    </xdr:from>
    <xdr:ext cx="247650" cy="9525"/>
    <xdr:pic>
      <xdr:nvPicPr>
        <xdr:cNvPr id="201" name="図 20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534477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32</xdr:row>
      <xdr:rowOff>0</xdr:rowOff>
    </xdr:from>
    <xdr:ext cx="247650" cy="9525"/>
    <xdr:pic>
      <xdr:nvPicPr>
        <xdr:cNvPr id="211" name="図 21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61163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35</xdr:row>
      <xdr:rowOff>0</xdr:rowOff>
    </xdr:from>
    <xdr:ext cx="247650" cy="9525"/>
    <xdr:pic>
      <xdr:nvPicPr>
        <xdr:cNvPr id="221" name="図 22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700212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38</xdr:row>
      <xdr:rowOff>0</xdr:rowOff>
    </xdr:from>
    <xdr:ext cx="247650" cy="9525"/>
    <xdr:pic>
      <xdr:nvPicPr>
        <xdr:cNvPr id="231" name="図 23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777365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41</xdr:row>
      <xdr:rowOff>0</xdr:rowOff>
    </xdr:from>
    <xdr:ext cx="247650" cy="9525"/>
    <xdr:pic>
      <xdr:nvPicPr>
        <xdr:cNvPr id="241" name="図 24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865947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44</xdr:row>
      <xdr:rowOff>0</xdr:rowOff>
    </xdr:from>
    <xdr:ext cx="247650" cy="9525"/>
    <xdr:pic>
      <xdr:nvPicPr>
        <xdr:cNvPr id="251" name="図 25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928812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44</xdr:row>
      <xdr:rowOff>0</xdr:rowOff>
    </xdr:from>
    <xdr:ext cx="247650" cy="9525"/>
    <xdr:pic>
      <xdr:nvPicPr>
        <xdr:cNvPr id="261" name="図 26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2005965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44</xdr:row>
      <xdr:rowOff>0</xdr:rowOff>
    </xdr:from>
    <xdr:ext cx="247650" cy="9525"/>
    <xdr:pic>
      <xdr:nvPicPr>
        <xdr:cNvPr id="271" name="図 27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2094547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44</xdr:row>
      <xdr:rowOff>0</xdr:rowOff>
    </xdr:from>
    <xdr:ext cx="247650" cy="9525"/>
    <xdr:pic>
      <xdr:nvPicPr>
        <xdr:cNvPr id="281" name="図 28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217170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44</xdr:row>
      <xdr:rowOff>0</xdr:rowOff>
    </xdr:from>
    <xdr:ext cx="247650" cy="9525"/>
    <xdr:pic>
      <xdr:nvPicPr>
        <xdr:cNvPr id="291" name="図 29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2260282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44</xdr:row>
      <xdr:rowOff>0</xdr:rowOff>
    </xdr:from>
    <xdr:ext cx="247650" cy="9525"/>
    <xdr:pic>
      <xdr:nvPicPr>
        <xdr:cNvPr id="301" name="図 30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2348865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44</xdr:row>
      <xdr:rowOff>0</xdr:rowOff>
    </xdr:from>
    <xdr:ext cx="247650" cy="9525"/>
    <xdr:pic>
      <xdr:nvPicPr>
        <xdr:cNvPr id="311" name="図 31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241173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44</xdr:row>
      <xdr:rowOff>0</xdr:rowOff>
    </xdr:from>
    <xdr:ext cx="247650" cy="9525"/>
    <xdr:pic>
      <xdr:nvPicPr>
        <xdr:cNvPr id="321" name="図 32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2500312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44</xdr:row>
      <xdr:rowOff>0</xdr:rowOff>
    </xdr:from>
    <xdr:ext cx="247650" cy="9525"/>
    <xdr:pic>
      <xdr:nvPicPr>
        <xdr:cNvPr id="331" name="図 33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2588895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44</xdr:row>
      <xdr:rowOff>0</xdr:rowOff>
    </xdr:from>
    <xdr:ext cx="247650" cy="9525"/>
    <xdr:pic>
      <xdr:nvPicPr>
        <xdr:cNvPr id="341" name="図 34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2677477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44</xdr:row>
      <xdr:rowOff>0</xdr:rowOff>
    </xdr:from>
    <xdr:ext cx="247650" cy="9525"/>
    <xdr:pic>
      <xdr:nvPicPr>
        <xdr:cNvPr id="351" name="図 35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275463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44</xdr:row>
      <xdr:rowOff>0</xdr:rowOff>
    </xdr:from>
    <xdr:ext cx="247650" cy="9525"/>
    <xdr:pic>
      <xdr:nvPicPr>
        <xdr:cNvPr id="361" name="図 36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2843212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44</xdr:row>
      <xdr:rowOff>0</xdr:rowOff>
    </xdr:from>
    <xdr:ext cx="247650" cy="9525"/>
    <xdr:pic>
      <xdr:nvPicPr>
        <xdr:cNvPr id="371" name="図 37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2931795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47</xdr:row>
      <xdr:rowOff>0</xdr:rowOff>
    </xdr:from>
    <xdr:ext cx="247650" cy="9525"/>
    <xdr:pic>
      <xdr:nvPicPr>
        <xdr:cNvPr id="381" name="図 38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020377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50</xdr:row>
      <xdr:rowOff>0</xdr:rowOff>
    </xdr:from>
    <xdr:ext cx="247650" cy="9525"/>
    <xdr:pic>
      <xdr:nvPicPr>
        <xdr:cNvPr id="391" name="図 39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10896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53</xdr:row>
      <xdr:rowOff>0</xdr:rowOff>
    </xdr:from>
    <xdr:ext cx="247650" cy="9525"/>
    <xdr:pic>
      <xdr:nvPicPr>
        <xdr:cNvPr id="401" name="図 40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197542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56</xdr:row>
      <xdr:rowOff>0</xdr:rowOff>
    </xdr:from>
    <xdr:ext cx="247650" cy="9525"/>
    <xdr:pic>
      <xdr:nvPicPr>
        <xdr:cNvPr id="411" name="図 41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274695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59</xdr:row>
      <xdr:rowOff>0</xdr:rowOff>
    </xdr:from>
    <xdr:ext cx="247650" cy="9525"/>
    <xdr:pic>
      <xdr:nvPicPr>
        <xdr:cNvPr id="421" name="図 42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363277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62</xdr:row>
      <xdr:rowOff>0</xdr:rowOff>
    </xdr:from>
    <xdr:ext cx="247650" cy="9525"/>
    <xdr:pic>
      <xdr:nvPicPr>
        <xdr:cNvPr id="431" name="図 43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45186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65</xdr:row>
      <xdr:rowOff>0</xdr:rowOff>
    </xdr:from>
    <xdr:ext cx="247650" cy="9525"/>
    <xdr:pic>
      <xdr:nvPicPr>
        <xdr:cNvPr id="441" name="図 44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540442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68</xdr:row>
      <xdr:rowOff>0</xdr:rowOff>
    </xdr:from>
    <xdr:ext cx="247650" cy="9525"/>
    <xdr:pic>
      <xdr:nvPicPr>
        <xdr:cNvPr id="451" name="図 45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629025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71</xdr:row>
      <xdr:rowOff>0</xdr:rowOff>
    </xdr:from>
    <xdr:ext cx="247650" cy="9525"/>
    <xdr:pic>
      <xdr:nvPicPr>
        <xdr:cNvPr id="461" name="図 46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717607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74</xdr:row>
      <xdr:rowOff>0</xdr:rowOff>
    </xdr:from>
    <xdr:ext cx="247650" cy="9525"/>
    <xdr:pic>
      <xdr:nvPicPr>
        <xdr:cNvPr id="471" name="図 47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79476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77</xdr:row>
      <xdr:rowOff>0</xdr:rowOff>
    </xdr:from>
    <xdr:ext cx="247650" cy="9525"/>
    <xdr:pic>
      <xdr:nvPicPr>
        <xdr:cNvPr id="481" name="図 48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883342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80</xdr:row>
      <xdr:rowOff>0</xdr:rowOff>
    </xdr:from>
    <xdr:ext cx="247650" cy="9525"/>
    <xdr:pic>
      <xdr:nvPicPr>
        <xdr:cNvPr id="491" name="図 49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971925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80</xdr:row>
      <xdr:rowOff>0</xdr:rowOff>
    </xdr:from>
    <xdr:ext cx="247650" cy="9525"/>
    <xdr:pic>
      <xdr:nvPicPr>
        <xdr:cNvPr id="501" name="図 50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4060507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80</xdr:row>
      <xdr:rowOff>0</xdr:rowOff>
    </xdr:from>
    <xdr:ext cx="247650" cy="9525"/>
    <xdr:pic>
      <xdr:nvPicPr>
        <xdr:cNvPr id="511" name="図 51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414909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80</xdr:row>
      <xdr:rowOff>0</xdr:rowOff>
    </xdr:from>
    <xdr:ext cx="247650" cy="9525"/>
    <xdr:pic>
      <xdr:nvPicPr>
        <xdr:cNvPr id="521" name="図 52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4237672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80</xdr:row>
      <xdr:rowOff>0</xdr:rowOff>
    </xdr:from>
    <xdr:ext cx="247650" cy="9525"/>
    <xdr:pic>
      <xdr:nvPicPr>
        <xdr:cNvPr id="531" name="図 53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4314825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80</xdr:row>
      <xdr:rowOff>0</xdr:rowOff>
    </xdr:from>
    <xdr:ext cx="247650" cy="9525"/>
    <xdr:pic>
      <xdr:nvPicPr>
        <xdr:cNvPr id="541" name="図 54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4403407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80</xdr:row>
      <xdr:rowOff>0</xdr:rowOff>
    </xdr:from>
    <xdr:ext cx="247650" cy="9525"/>
    <xdr:pic>
      <xdr:nvPicPr>
        <xdr:cNvPr id="551" name="図 55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449199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83</xdr:row>
      <xdr:rowOff>0</xdr:rowOff>
    </xdr:from>
    <xdr:ext cx="247650" cy="9525"/>
    <xdr:pic>
      <xdr:nvPicPr>
        <xdr:cNvPr id="561" name="図 56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4580572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86</xdr:row>
      <xdr:rowOff>0</xdr:rowOff>
    </xdr:from>
    <xdr:ext cx="247650" cy="9525"/>
    <xdr:pic>
      <xdr:nvPicPr>
        <xdr:cNvPr id="571" name="図 57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4669155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89</xdr:row>
      <xdr:rowOff>0</xdr:rowOff>
    </xdr:from>
    <xdr:ext cx="247650" cy="9525"/>
    <xdr:pic>
      <xdr:nvPicPr>
        <xdr:cNvPr id="581" name="図 58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4757737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92</xdr:row>
      <xdr:rowOff>0</xdr:rowOff>
    </xdr:from>
    <xdr:ext cx="247650" cy="9525"/>
    <xdr:pic>
      <xdr:nvPicPr>
        <xdr:cNvPr id="591" name="図 59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483489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95</xdr:row>
      <xdr:rowOff>0</xdr:rowOff>
    </xdr:from>
    <xdr:ext cx="247650" cy="9525"/>
    <xdr:pic>
      <xdr:nvPicPr>
        <xdr:cNvPr id="601" name="図 60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4923472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98</xdr:row>
      <xdr:rowOff>0</xdr:rowOff>
    </xdr:from>
    <xdr:ext cx="247650" cy="9525"/>
    <xdr:pic>
      <xdr:nvPicPr>
        <xdr:cNvPr id="611" name="図 61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012055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98</xdr:row>
      <xdr:rowOff>0</xdr:rowOff>
    </xdr:from>
    <xdr:ext cx="247650" cy="9525"/>
    <xdr:pic>
      <xdr:nvPicPr>
        <xdr:cNvPr id="621" name="図 62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100637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98</xdr:row>
      <xdr:rowOff>0</xdr:rowOff>
    </xdr:from>
    <xdr:ext cx="247650" cy="9525"/>
    <xdr:pic>
      <xdr:nvPicPr>
        <xdr:cNvPr id="631" name="図 63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18922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98</xdr:row>
      <xdr:rowOff>0</xdr:rowOff>
    </xdr:from>
    <xdr:ext cx="247650" cy="9525"/>
    <xdr:pic>
      <xdr:nvPicPr>
        <xdr:cNvPr id="641" name="図 64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277802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98</xdr:row>
      <xdr:rowOff>0</xdr:rowOff>
    </xdr:from>
    <xdr:ext cx="247650" cy="9525"/>
    <xdr:pic>
      <xdr:nvPicPr>
        <xdr:cNvPr id="651" name="図 65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366385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98</xdr:row>
      <xdr:rowOff>0</xdr:rowOff>
    </xdr:from>
    <xdr:ext cx="247650" cy="9525"/>
    <xdr:pic>
      <xdr:nvPicPr>
        <xdr:cNvPr id="661" name="図 66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454967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98</xdr:row>
      <xdr:rowOff>0</xdr:rowOff>
    </xdr:from>
    <xdr:ext cx="247650" cy="9525"/>
    <xdr:pic>
      <xdr:nvPicPr>
        <xdr:cNvPr id="671" name="図 67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54355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101</xdr:row>
      <xdr:rowOff>0</xdr:rowOff>
    </xdr:from>
    <xdr:ext cx="247650" cy="9525"/>
    <xdr:pic>
      <xdr:nvPicPr>
        <xdr:cNvPr id="681" name="図 68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620702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104</xdr:row>
      <xdr:rowOff>0</xdr:rowOff>
    </xdr:from>
    <xdr:ext cx="247650" cy="9525"/>
    <xdr:pic>
      <xdr:nvPicPr>
        <xdr:cNvPr id="691" name="図 69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697855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0</xdr:colOff>
      <xdr:row>107</xdr:row>
      <xdr:rowOff>0</xdr:rowOff>
    </xdr:from>
    <xdr:ext cx="247650" cy="9525"/>
    <xdr:pic>
      <xdr:nvPicPr>
        <xdr:cNvPr id="701" name="図 70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7750075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257175</xdr:colOff>
      <xdr:row>0</xdr:row>
      <xdr:rowOff>9525</xdr:rowOff>
    </xdr:to>
    <xdr:pic>
      <xdr:nvPicPr>
        <xdr:cNvPr id="2" name="図 1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0"/>
          <a:ext cx="2571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495300</xdr:colOff>
      <xdr:row>0</xdr:row>
      <xdr:rowOff>9525</xdr:rowOff>
    </xdr:to>
    <xdr:pic>
      <xdr:nvPicPr>
        <xdr:cNvPr id="3" name="図 2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0"/>
          <a:ext cx="495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628650</xdr:colOff>
      <xdr:row>0</xdr:row>
      <xdr:rowOff>9525</xdr:rowOff>
    </xdr:to>
    <xdr:pic>
      <xdr:nvPicPr>
        <xdr:cNvPr id="4" name="図 3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0"/>
          <a:ext cx="628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400050</xdr:colOff>
      <xdr:row>0</xdr:row>
      <xdr:rowOff>9525</xdr:rowOff>
    </xdr:to>
    <xdr:pic>
      <xdr:nvPicPr>
        <xdr:cNvPr id="5" name="図 4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0"/>
          <a:ext cx="400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314325</xdr:colOff>
      <xdr:row>0</xdr:row>
      <xdr:rowOff>9525</xdr:rowOff>
    </xdr:to>
    <xdr:pic>
      <xdr:nvPicPr>
        <xdr:cNvPr id="6" name="図 5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0"/>
          <a:ext cx="10001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219075</xdr:colOff>
      <xdr:row>0</xdr:row>
      <xdr:rowOff>9525</xdr:rowOff>
    </xdr:to>
    <xdr:pic>
      <xdr:nvPicPr>
        <xdr:cNvPr id="7" name="図 6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0"/>
          <a:ext cx="904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666750</xdr:colOff>
      <xdr:row>0</xdr:row>
      <xdr:rowOff>9525</xdr:rowOff>
    </xdr:to>
    <xdr:pic>
      <xdr:nvPicPr>
        <xdr:cNvPr id="8" name="図 7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0"/>
          <a:ext cx="666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76200</xdr:colOff>
      <xdr:row>0</xdr:row>
      <xdr:rowOff>9525</xdr:rowOff>
    </xdr:to>
    <xdr:pic>
      <xdr:nvPicPr>
        <xdr:cNvPr id="9" name="図 8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0"/>
          <a:ext cx="7620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247650</xdr:colOff>
      <xdr:row>0</xdr:row>
      <xdr:rowOff>9525</xdr:rowOff>
    </xdr:to>
    <xdr:pic>
      <xdr:nvPicPr>
        <xdr:cNvPr id="10" name="図 9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2019300</xdr:colOff>
      <xdr:row>3</xdr:row>
      <xdr:rowOff>9525</xdr:rowOff>
    </xdr:to>
    <xdr:pic>
      <xdr:nvPicPr>
        <xdr:cNvPr id="11" name="図 1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2019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257175</xdr:colOff>
      <xdr:row>3</xdr:row>
      <xdr:rowOff>9525</xdr:rowOff>
    </xdr:to>
    <xdr:pic>
      <xdr:nvPicPr>
        <xdr:cNvPr id="12" name="図 11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762000"/>
          <a:ext cx="2571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495300</xdr:colOff>
      <xdr:row>3</xdr:row>
      <xdr:rowOff>9525</xdr:rowOff>
    </xdr:to>
    <xdr:pic>
      <xdr:nvPicPr>
        <xdr:cNvPr id="13" name="図 12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762000"/>
          <a:ext cx="495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628650</xdr:colOff>
      <xdr:row>3</xdr:row>
      <xdr:rowOff>9525</xdr:rowOff>
    </xdr:to>
    <xdr:pic>
      <xdr:nvPicPr>
        <xdr:cNvPr id="14" name="図 13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762000"/>
          <a:ext cx="628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400050</xdr:colOff>
      <xdr:row>3</xdr:row>
      <xdr:rowOff>9525</xdr:rowOff>
    </xdr:to>
    <xdr:pic>
      <xdr:nvPicPr>
        <xdr:cNvPr id="15" name="図 14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762000"/>
          <a:ext cx="400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6</xdr:col>
      <xdr:colOff>314325</xdr:colOff>
      <xdr:row>3</xdr:row>
      <xdr:rowOff>9525</xdr:rowOff>
    </xdr:to>
    <xdr:pic>
      <xdr:nvPicPr>
        <xdr:cNvPr id="16" name="図 15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762000"/>
          <a:ext cx="10001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219075</xdr:colOff>
      <xdr:row>3</xdr:row>
      <xdr:rowOff>9525</xdr:rowOff>
    </xdr:to>
    <xdr:pic>
      <xdr:nvPicPr>
        <xdr:cNvPr id="17" name="図 16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762000"/>
          <a:ext cx="904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666750</xdr:colOff>
      <xdr:row>3</xdr:row>
      <xdr:rowOff>9525</xdr:rowOff>
    </xdr:to>
    <xdr:pic>
      <xdr:nvPicPr>
        <xdr:cNvPr id="18" name="図 17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762000"/>
          <a:ext cx="666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12</xdr:col>
      <xdr:colOff>76200</xdr:colOff>
      <xdr:row>3</xdr:row>
      <xdr:rowOff>9525</xdr:rowOff>
    </xdr:to>
    <xdr:pic>
      <xdr:nvPicPr>
        <xdr:cNvPr id="19" name="図 18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762000"/>
          <a:ext cx="7620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247650</xdr:colOff>
      <xdr:row>3</xdr:row>
      <xdr:rowOff>9525</xdr:rowOff>
    </xdr:to>
    <xdr:pic>
      <xdr:nvPicPr>
        <xdr:cNvPr id="20" name="図 19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7620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2019300</xdr:colOff>
      <xdr:row>6</xdr:row>
      <xdr:rowOff>9525</xdr:rowOff>
    </xdr:to>
    <xdr:pic>
      <xdr:nvPicPr>
        <xdr:cNvPr id="21" name="図 2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2019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257175</xdr:colOff>
      <xdr:row>6</xdr:row>
      <xdr:rowOff>9525</xdr:rowOff>
    </xdr:to>
    <xdr:pic>
      <xdr:nvPicPr>
        <xdr:cNvPr id="22" name="図 21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1714500"/>
          <a:ext cx="2571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495300</xdr:colOff>
      <xdr:row>6</xdr:row>
      <xdr:rowOff>9525</xdr:rowOff>
    </xdr:to>
    <xdr:pic>
      <xdr:nvPicPr>
        <xdr:cNvPr id="23" name="図 22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1714500"/>
          <a:ext cx="495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628650</xdr:colOff>
      <xdr:row>6</xdr:row>
      <xdr:rowOff>9525</xdr:rowOff>
    </xdr:to>
    <xdr:pic>
      <xdr:nvPicPr>
        <xdr:cNvPr id="24" name="図 23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714500"/>
          <a:ext cx="628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400050</xdr:colOff>
      <xdr:row>6</xdr:row>
      <xdr:rowOff>9525</xdr:rowOff>
    </xdr:to>
    <xdr:pic>
      <xdr:nvPicPr>
        <xdr:cNvPr id="25" name="図 24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714500"/>
          <a:ext cx="400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314325</xdr:colOff>
      <xdr:row>6</xdr:row>
      <xdr:rowOff>9525</xdr:rowOff>
    </xdr:to>
    <xdr:pic>
      <xdr:nvPicPr>
        <xdr:cNvPr id="26" name="図 25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714500"/>
          <a:ext cx="10001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8</xdr:col>
      <xdr:colOff>219075</xdr:colOff>
      <xdr:row>6</xdr:row>
      <xdr:rowOff>9525</xdr:rowOff>
    </xdr:to>
    <xdr:pic>
      <xdr:nvPicPr>
        <xdr:cNvPr id="27" name="図 26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714500"/>
          <a:ext cx="904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666750</xdr:colOff>
      <xdr:row>6</xdr:row>
      <xdr:rowOff>9525</xdr:rowOff>
    </xdr:to>
    <xdr:pic>
      <xdr:nvPicPr>
        <xdr:cNvPr id="28" name="図 27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1714500"/>
          <a:ext cx="666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12</xdr:col>
      <xdr:colOff>76200</xdr:colOff>
      <xdr:row>6</xdr:row>
      <xdr:rowOff>9525</xdr:rowOff>
    </xdr:to>
    <xdr:pic>
      <xdr:nvPicPr>
        <xdr:cNvPr id="29" name="図 28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714500"/>
          <a:ext cx="7620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247650</xdr:colOff>
      <xdr:row>6</xdr:row>
      <xdr:rowOff>9525</xdr:rowOff>
    </xdr:to>
    <xdr:pic>
      <xdr:nvPicPr>
        <xdr:cNvPr id="30" name="図 29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7145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2019300</xdr:colOff>
      <xdr:row>9</xdr:row>
      <xdr:rowOff>9525</xdr:rowOff>
    </xdr:to>
    <xdr:pic>
      <xdr:nvPicPr>
        <xdr:cNvPr id="31" name="図 3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019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257175</xdr:colOff>
      <xdr:row>9</xdr:row>
      <xdr:rowOff>9525</xdr:rowOff>
    </xdr:to>
    <xdr:pic>
      <xdr:nvPicPr>
        <xdr:cNvPr id="32" name="図 31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2667000"/>
          <a:ext cx="2571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495300</xdr:colOff>
      <xdr:row>9</xdr:row>
      <xdr:rowOff>9525</xdr:rowOff>
    </xdr:to>
    <xdr:pic>
      <xdr:nvPicPr>
        <xdr:cNvPr id="33" name="図 32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667000"/>
          <a:ext cx="495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628650</xdr:colOff>
      <xdr:row>9</xdr:row>
      <xdr:rowOff>9525</xdr:rowOff>
    </xdr:to>
    <xdr:pic>
      <xdr:nvPicPr>
        <xdr:cNvPr id="34" name="図 33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2667000"/>
          <a:ext cx="628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400050</xdr:colOff>
      <xdr:row>9</xdr:row>
      <xdr:rowOff>9525</xdr:rowOff>
    </xdr:to>
    <xdr:pic>
      <xdr:nvPicPr>
        <xdr:cNvPr id="35" name="図 34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667000"/>
          <a:ext cx="400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314325</xdr:colOff>
      <xdr:row>9</xdr:row>
      <xdr:rowOff>9525</xdr:rowOff>
    </xdr:to>
    <xdr:pic>
      <xdr:nvPicPr>
        <xdr:cNvPr id="36" name="図 35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2667000"/>
          <a:ext cx="10001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8</xdr:col>
      <xdr:colOff>219075</xdr:colOff>
      <xdr:row>9</xdr:row>
      <xdr:rowOff>9525</xdr:rowOff>
    </xdr:to>
    <xdr:pic>
      <xdr:nvPicPr>
        <xdr:cNvPr id="37" name="図 36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2667000"/>
          <a:ext cx="904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666750</xdr:colOff>
      <xdr:row>9</xdr:row>
      <xdr:rowOff>9525</xdr:rowOff>
    </xdr:to>
    <xdr:pic>
      <xdr:nvPicPr>
        <xdr:cNvPr id="38" name="図 37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2667000"/>
          <a:ext cx="666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12</xdr:col>
      <xdr:colOff>76200</xdr:colOff>
      <xdr:row>9</xdr:row>
      <xdr:rowOff>9525</xdr:rowOff>
    </xdr:to>
    <xdr:pic>
      <xdr:nvPicPr>
        <xdr:cNvPr id="39" name="図 38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667000"/>
          <a:ext cx="7620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247650</xdr:colOff>
      <xdr:row>9</xdr:row>
      <xdr:rowOff>9525</xdr:rowOff>
    </xdr:to>
    <xdr:pic>
      <xdr:nvPicPr>
        <xdr:cNvPr id="40" name="図 39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26670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2019300</xdr:colOff>
      <xdr:row>12</xdr:row>
      <xdr:rowOff>9525</xdr:rowOff>
    </xdr:to>
    <xdr:pic>
      <xdr:nvPicPr>
        <xdr:cNvPr id="41" name="図 4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2019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257175</xdr:colOff>
      <xdr:row>12</xdr:row>
      <xdr:rowOff>9525</xdr:rowOff>
    </xdr:to>
    <xdr:pic>
      <xdr:nvPicPr>
        <xdr:cNvPr id="42" name="図 41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3619500"/>
          <a:ext cx="2571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495300</xdr:colOff>
      <xdr:row>12</xdr:row>
      <xdr:rowOff>9525</xdr:rowOff>
    </xdr:to>
    <xdr:pic>
      <xdr:nvPicPr>
        <xdr:cNvPr id="43" name="図 42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3619500"/>
          <a:ext cx="495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628650</xdr:colOff>
      <xdr:row>12</xdr:row>
      <xdr:rowOff>9525</xdr:rowOff>
    </xdr:to>
    <xdr:pic>
      <xdr:nvPicPr>
        <xdr:cNvPr id="44" name="図 43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3619500"/>
          <a:ext cx="628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400050</xdr:colOff>
      <xdr:row>12</xdr:row>
      <xdr:rowOff>9525</xdr:rowOff>
    </xdr:to>
    <xdr:pic>
      <xdr:nvPicPr>
        <xdr:cNvPr id="45" name="図 44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3619500"/>
          <a:ext cx="400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314325</xdr:colOff>
      <xdr:row>12</xdr:row>
      <xdr:rowOff>9525</xdr:rowOff>
    </xdr:to>
    <xdr:pic>
      <xdr:nvPicPr>
        <xdr:cNvPr id="46" name="図 45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3619500"/>
          <a:ext cx="10001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8</xdr:col>
      <xdr:colOff>219075</xdr:colOff>
      <xdr:row>12</xdr:row>
      <xdr:rowOff>9525</xdr:rowOff>
    </xdr:to>
    <xdr:pic>
      <xdr:nvPicPr>
        <xdr:cNvPr id="47" name="図 46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3619500"/>
          <a:ext cx="904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666750</xdr:colOff>
      <xdr:row>12</xdr:row>
      <xdr:rowOff>9525</xdr:rowOff>
    </xdr:to>
    <xdr:pic>
      <xdr:nvPicPr>
        <xdr:cNvPr id="48" name="図 47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619500"/>
          <a:ext cx="666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12</xdr:col>
      <xdr:colOff>76200</xdr:colOff>
      <xdr:row>12</xdr:row>
      <xdr:rowOff>9525</xdr:rowOff>
    </xdr:to>
    <xdr:pic>
      <xdr:nvPicPr>
        <xdr:cNvPr id="49" name="図 48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3619500"/>
          <a:ext cx="7620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247650</xdr:colOff>
      <xdr:row>12</xdr:row>
      <xdr:rowOff>9525</xdr:rowOff>
    </xdr:to>
    <xdr:pic>
      <xdr:nvPicPr>
        <xdr:cNvPr id="50" name="図 49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36195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2019300</xdr:colOff>
      <xdr:row>15</xdr:row>
      <xdr:rowOff>9525</xdr:rowOff>
    </xdr:to>
    <xdr:pic>
      <xdr:nvPicPr>
        <xdr:cNvPr id="51" name="図 5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2019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257175</xdr:colOff>
      <xdr:row>15</xdr:row>
      <xdr:rowOff>9525</xdr:rowOff>
    </xdr:to>
    <xdr:pic>
      <xdr:nvPicPr>
        <xdr:cNvPr id="52" name="図 51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4572000"/>
          <a:ext cx="2571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495300</xdr:colOff>
      <xdr:row>15</xdr:row>
      <xdr:rowOff>9525</xdr:rowOff>
    </xdr:to>
    <xdr:pic>
      <xdr:nvPicPr>
        <xdr:cNvPr id="53" name="図 52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4572000"/>
          <a:ext cx="495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628650</xdr:colOff>
      <xdr:row>15</xdr:row>
      <xdr:rowOff>9525</xdr:rowOff>
    </xdr:to>
    <xdr:pic>
      <xdr:nvPicPr>
        <xdr:cNvPr id="54" name="図 53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4572000"/>
          <a:ext cx="628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400050</xdr:colOff>
      <xdr:row>15</xdr:row>
      <xdr:rowOff>9525</xdr:rowOff>
    </xdr:to>
    <xdr:pic>
      <xdr:nvPicPr>
        <xdr:cNvPr id="55" name="図 54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4572000"/>
          <a:ext cx="400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314325</xdr:colOff>
      <xdr:row>15</xdr:row>
      <xdr:rowOff>9525</xdr:rowOff>
    </xdr:to>
    <xdr:pic>
      <xdr:nvPicPr>
        <xdr:cNvPr id="56" name="図 55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572000"/>
          <a:ext cx="10001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219075</xdr:colOff>
      <xdr:row>15</xdr:row>
      <xdr:rowOff>9525</xdr:rowOff>
    </xdr:to>
    <xdr:pic>
      <xdr:nvPicPr>
        <xdr:cNvPr id="57" name="図 56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4572000"/>
          <a:ext cx="904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666750</xdr:colOff>
      <xdr:row>15</xdr:row>
      <xdr:rowOff>9525</xdr:rowOff>
    </xdr:to>
    <xdr:pic>
      <xdr:nvPicPr>
        <xdr:cNvPr id="58" name="図 57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4572000"/>
          <a:ext cx="666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15</xdr:row>
      <xdr:rowOff>0</xdr:rowOff>
    </xdr:from>
    <xdr:to>
      <xdr:col>12</xdr:col>
      <xdr:colOff>76200</xdr:colOff>
      <xdr:row>15</xdr:row>
      <xdr:rowOff>9525</xdr:rowOff>
    </xdr:to>
    <xdr:pic>
      <xdr:nvPicPr>
        <xdr:cNvPr id="59" name="図 58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4572000"/>
          <a:ext cx="7620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247650</xdr:colOff>
      <xdr:row>15</xdr:row>
      <xdr:rowOff>9525</xdr:rowOff>
    </xdr:to>
    <xdr:pic>
      <xdr:nvPicPr>
        <xdr:cNvPr id="60" name="図 59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45720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2019300</xdr:colOff>
      <xdr:row>18</xdr:row>
      <xdr:rowOff>9525</xdr:rowOff>
    </xdr:to>
    <xdr:pic>
      <xdr:nvPicPr>
        <xdr:cNvPr id="61" name="図 6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2019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257175</xdr:colOff>
      <xdr:row>18</xdr:row>
      <xdr:rowOff>9525</xdr:rowOff>
    </xdr:to>
    <xdr:pic>
      <xdr:nvPicPr>
        <xdr:cNvPr id="62" name="図 61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5524500"/>
          <a:ext cx="2571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495300</xdr:colOff>
      <xdr:row>18</xdr:row>
      <xdr:rowOff>9525</xdr:rowOff>
    </xdr:to>
    <xdr:pic>
      <xdr:nvPicPr>
        <xdr:cNvPr id="63" name="図 62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5524500"/>
          <a:ext cx="495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628650</xdr:colOff>
      <xdr:row>18</xdr:row>
      <xdr:rowOff>9525</xdr:rowOff>
    </xdr:to>
    <xdr:pic>
      <xdr:nvPicPr>
        <xdr:cNvPr id="64" name="図 63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5524500"/>
          <a:ext cx="628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400050</xdr:colOff>
      <xdr:row>18</xdr:row>
      <xdr:rowOff>9525</xdr:rowOff>
    </xdr:to>
    <xdr:pic>
      <xdr:nvPicPr>
        <xdr:cNvPr id="65" name="図 64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5524500"/>
          <a:ext cx="400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314325</xdr:colOff>
      <xdr:row>18</xdr:row>
      <xdr:rowOff>9525</xdr:rowOff>
    </xdr:to>
    <xdr:pic>
      <xdr:nvPicPr>
        <xdr:cNvPr id="66" name="図 65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5524500"/>
          <a:ext cx="10001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8</xdr:col>
      <xdr:colOff>219075</xdr:colOff>
      <xdr:row>18</xdr:row>
      <xdr:rowOff>9525</xdr:rowOff>
    </xdr:to>
    <xdr:pic>
      <xdr:nvPicPr>
        <xdr:cNvPr id="67" name="図 66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5524500"/>
          <a:ext cx="904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666750</xdr:colOff>
      <xdr:row>18</xdr:row>
      <xdr:rowOff>9525</xdr:rowOff>
    </xdr:to>
    <xdr:pic>
      <xdr:nvPicPr>
        <xdr:cNvPr id="68" name="図 67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5524500"/>
          <a:ext cx="666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12</xdr:col>
      <xdr:colOff>76200</xdr:colOff>
      <xdr:row>18</xdr:row>
      <xdr:rowOff>9525</xdr:rowOff>
    </xdr:to>
    <xdr:pic>
      <xdr:nvPicPr>
        <xdr:cNvPr id="69" name="図 68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5524500"/>
          <a:ext cx="7620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247650</xdr:colOff>
      <xdr:row>18</xdr:row>
      <xdr:rowOff>9525</xdr:rowOff>
    </xdr:to>
    <xdr:pic>
      <xdr:nvPicPr>
        <xdr:cNvPr id="70" name="図 69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55245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2019300</xdr:colOff>
      <xdr:row>21</xdr:row>
      <xdr:rowOff>9525</xdr:rowOff>
    </xdr:to>
    <xdr:pic>
      <xdr:nvPicPr>
        <xdr:cNvPr id="71" name="図 7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2019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257175</xdr:colOff>
      <xdr:row>21</xdr:row>
      <xdr:rowOff>9525</xdr:rowOff>
    </xdr:to>
    <xdr:pic>
      <xdr:nvPicPr>
        <xdr:cNvPr id="72" name="図 71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6477000"/>
          <a:ext cx="2571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495300</xdr:colOff>
      <xdr:row>21</xdr:row>
      <xdr:rowOff>9525</xdr:rowOff>
    </xdr:to>
    <xdr:pic>
      <xdr:nvPicPr>
        <xdr:cNvPr id="73" name="図 72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6477000"/>
          <a:ext cx="495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628650</xdr:colOff>
      <xdr:row>21</xdr:row>
      <xdr:rowOff>9525</xdr:rowOff>
    </xdr:to>
    <xdr:pic>
      <xdr:nvPicPr>
        <xdr:cNvPr id="74" name="図 73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6477000"/>
          <a:ext cx="628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400050</xdr:colOff>
      <xdr:row>21</xdr:row>
      <xdr:rowOff>9525</xdr:rowOff>
    </xdr:to>
    <xdr:pic>
      <xdr:nvPicPr>
        <xdr:cNvPr id="75" name="図 74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6477000"/>
          <a:ext cx="400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314325</xdr:colOff>
      <xdr:row>21</xdr:row>
      <xdr:rowOff>9525</xdr:rowOff>
    </xdr:to>
    <xdr:pic>
      <xdr:nvPicPr>
        <xdr:cNvPr id="76" name="図 75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6477000"/>
          <a:ext cx="10001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8</xdr:col>
      <xdr:colOff>219075</xdr:colOff>
      <xdr:row>21</xdr:row>
      <xdr:rowOff>9525</xdr:rowOff>
    </xdr:to>
    <xdr:pic>
      <xdr:nvPicPr>
        <xdr:cNvPr id="77" name="図 76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6477000"/>
          <a:ext cx="904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666750</xdr:colOff>
      <xdr:row>21</xdr:row>
      <xdr:rowOff>9525</xdr:rowOff>
    </xdr:to>
    <xdr:pic>
      <xdr:nvPicPr>
        <xdr:cNvPr id="78" name="図 77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6477000"/>
          <a:ext cx="666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12</xdr:col>
      <xdr:colOff>76200</xdr:colOff>
      <xdr:row>21</xdr:row>
      <xdr:rowOff>9525</xdr:rowOff>
    </xdr:to>
    <xdr:pic>
      <xdr:nvPicPr>
        <xdr:cNvPr id="79" name="図 78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6477000"/>
          <a:ext cx="7620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247650</xdr:colOff>
      <xdr:row>21</xdr:row>
      <xdr:rowOff>9525</xdr:rowOff>
    </xdr:to>
    <xdr:pic>
      <xdr:nvPicPr>
        <xdr:cNvPr id="80" name="図 79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64770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2019300</xdr:colOff>
      <xdr:row>24</xdr:row>
      <xdr:rowOff>9525</xdr:rowOff>
    </xdr:to>
    <xdr:pic>
      <xdr:nvPicPr>
        <xdr:cNvPr id="81" name="図 8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2019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257175</xdr:colOff>
      <xdr:row>24</xdr:row>
      <xdr:rowOff>9525</xdr:rowOff>
    </xdr:to>
    <xdr:pic>
      <xdr:nvPicPr>
        <xdr:cNvPr id="82" name="図 81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7239000"/>
          <a:ext cx="2571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495300</xdr:colOff>
      <xdr:row>24</xdr:row>
      <xdr:rowOff>9525</xdr:rowOff>
    </xdr:to>
    <xdr:pic>
      <xdr:nvPicPr>
        <xdr:cNvPr id="83" name="図 82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7239000"/>
          <a:ext cx="495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628650</xdr:colOff>
      <xdr:row>24</xdr:row>
      <xdr:rowOff>9525</xdr:rowOff>
    </xdr:to>
    <xdr:pic>
      <xdr:nvPicPr>
        <xdr:cNvPr id="84" name="図 83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7239000"/>
          <a:ext cx="628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400050</xdr:colOff>
      <xdr:row>24</xdr:row>
      <xdr:rowOff>9525</xdr:rowOff>
    </xdr:to>
    <xdr:pic>
      <xdr:nvPicPr>
        <xdr:cNvPr id="85" name="図 84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7239000"/>
          <a:ext cx="400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6</xdr:col>
      <xdr:colOff>314325</xdr:colOff>
      <xdr:row>24</xdr:row>
      <xdr:rowOff>9525</xdr:rowOff>
    </xdr:to>
    <xdr:pic>
      <xdr:nvPicPr>
        <xdr:cNvPr id="86" name="図 85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7239000"/>
          <a:ext cx="10001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8</xdr:col>
      <xdr:colOff>219075</xdr:colOff>
      <xdr:row>24</xdr:row>
      <xdr:rowOff>9525</xdr:rowOff>
    </xdr:to>
    <xdr:pic>
      <xdr:nvPicPr>
        <xdr:cNvPr id="87" name="図 86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7239000"/>
          <a:ext cx="904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666750</xdr:colOff>
      <xdr:row>24</xdr:row>
      <xdr:rowOff>9525</xdr:rowOff>
    </xdr:to>
    <xdr:pic>
      <xdr:nvPicPr>
        <xdr:cNvPr id="88" name="図 87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7239000"/>
          <a:ext cx="666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12</xdr:col>
      <xdr:colOff>76200</xdr:colOff>
      <xdr:row>24</xdr:row>
      <xdr:rowOff>9525</xdr:rowOff>
    </xdr:to>
    <xdr:pic>
      <xdr:nvPicPr>
        <xdr:cNvPr id="89" name="図 88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7239000"/>
          <a:ext cx="7620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12</xdr:col>
      <xdr:colOff>247650</xdr:colOff>
      <xdr:row>24</xdr:row>
      <xdr:rowOff>9525</xdr:rowOff>
    </xdr:to>
    <xdr:pic>
      <xdr:nvPicPr>
        <xdr:cNvPr id="90" name="図 89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72390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2019300</xdr:colOff>
      <xdr:row>27</xdr:row>
      <xdr:rowOff>9525</xdr:rowOff>
    </xdr:to>
    <xdr:pic>
      <xdr:nvPicPr>
        <xdr:cNvPr id="91" name="図 9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2019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257175</xdr:colOff>
      <xdr:row>27</xdr:row>
      <xdr:rowOff>9525</xdr:rowOff>
    </xdr:to>
    <xdr:pic>
      <xdr:nvPicPr>
        <xdr:cNvPr id="92" name="図 91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8191500"/>
          <a:ext cx="2571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495300</xdr:colOff>
      <xdr:row>27</xdr:row>
      <xdr:rowOff>9525</xdr:rowOff>
    </xdr:to>
    <xdr:pic>
      <xdr:nvPicPr>
        <xdr:cNvPr id="93" name="図 92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8191500"/>
          <a:ext cx="495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628650</xdr:colOff>
      <xdr:row>27</xdr:row>
      <xdr:rowOff>9525</xdr:rowOff>
    </xdr:to>
    <xdr:pic>
      <xdr:nvPicPr>
        <xdr:cNvPr id="94" name="図 93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8191500"/>
          <a:ext cx="628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400050</xdr:colOff>
      <xdr:row>27</xdr:row>
      <xdr:rowOff>9525</xdr:rowOff>
    </xdr:to>
    <xdr:pic>
      <xdr:nvPicPr>
        <xdr:cNvPr id="95" name="図 94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8191500"/>
          <a:ext cx="400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6</xdr:col>
      <xdr:colOff>314325</xdr:colOff>
      <xdr:row>27</xdr:row>
      <xdr:rowOff>9525</xdr:rowOff>
    </xdr:to>
    <xdr:pic>
      <xdr:nvPicPr>
        <xdr:cNvPr id="96" name="図 95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8191500"/>
          <a:ext cx="10001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8</xdr:col>
      <xdr:colOff>219075</xdr:colOff>
      <xdr:row>27</xdr:row>
      <xdr:rowOff>9525</xdr:rowOff>
    </xdr:to>
    <xdr:pic>
      <xdr:nvPicPr>
        <xdr:cNvPr id="97" name="図 96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8191500"/>
          <a:ext cx="904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666750</xdr:colOff>
      <xdr:row>27</xdr:row>
      <xdr:rowOff>9525</xdr:rowOff>
    </xdr:to>
    <xdr:pic>
      <xdr:nvPicPr>
        <xdr:cNvPr id="98" name="図 97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8191500"/>
          <a:ext cx="666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27</xdr:row>
      <xdr:rowOff>0</xdr:rowOff>
    </xdr:from>
    <xdr:to>
      <xdr:col>12</xdr:col>
      <xdr:colOff>76200</xdr:colOff>
      <xdr:row>27</xdr:row>
      <xdr:rowOff>9525</xdr:rowOff>
    </xdr:to>
    <xdr:pic>
      <xdr:nvPicPr>
        <xdr:cNvPr id="99" name="図 98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8191500"/>
          <a:ext cx="7620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247650</xdr:colOff>
      <xdr:row>27</xdr:row>
      <xdr:rowOff>9525</xdr:rowOff>
    </xdr:to>
    <xdr:pic>
      <xdr:nvPicPr>
        <xdr:cNvPr id="100" name="図 99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81915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2019300</xdr:colOff>
      <xdr:row>30</xdr:row>
      <xdr:rowOff>9525</xdr:rowOff>
    </xdr:to>
    <xdr:pic>
      <xdr:nvPicPr>
        <xdr:cNvPr id="101" name="図 10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0"/>
          <a:ext cx="2019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257175</xdr:colOff>
      <xdr:row>30</xdr:row>
      <xdr:rowOff>9525</xdr:rowOff>
    </xdr:to>
    <xdr:pic>
      <xdr:nvPicPr>
        <xdr:cNvPr id="102" name="図 101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9144000"/>
          <a:ext cx="2571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495300</xdr:colOff>
      <xdr:row>30</xdr:row>
      <xdr:rowOff>9525</xdr:rowOff>
    </xdr:to>
    <xdr:pic>
      <xdr:nvPicPr>
        <xdr:cNvPr id="103" name="図 102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9144000"/>
          <a:ext cx="495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628650</xdr:colOff>
      <xdr:row>30</xdr:row>
      <xdr:rowOff>9525</xdr:rowOff>
    </xdr:to>
    <xdr:pic>
      <xdr:nvPicPr>
        <xdr:cNvPr id="104" name="図 103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9144000"/>
          <a:ext cx="628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400050</xdr:colOff>
      <xdr:row>30</xdr:row>
      <xdr:rowOff>9525</xdr:rowOff>
    </xdr:to>
    <xdr:pic>
      <xdr:nvPicPr>
        <xdr:cNvPr id="105" name="図 104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144000"/>
          <a:ext cx="400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314325</xdr:colOff>
      <xdr:row>30</xdr:row>
      <xdr:rowOff>9525</xdr:rowOff>
    </xdr:to>
    <xdr:pic>
      <xdr:nvPicPr>
        <xdr:cNvPr id="106" name="図 105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9144000"/>
          <a:ext cx="10001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8</xdr:col>
      <xdr:colOff>219075</xdr:colOff>
      <xdr:row>30</xdr:row>
      <xdr:rowOff>9525</xdr:rowOff>
    </xdr:to>
    <xdr:pic>
      <xdr:nvPicPr>
        <xdr:cNvPr id="107" name="図 106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9144000"/>
          <a:ext cx="904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666750</xdr:colOff>
      <xdr:row>30</xdr:row>
      <xdr:rowOff>9525</xdr:rowOff>
    </xdr:to>
    <xdr:pic>
      <xdr:nvPicPr>
        <xdr:cNvPr id="108" name="図 107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9144000"/>
          <a:ext cx="666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30</xdr:row>
      <xdr:rowOff>0</xdr:rowOff>
    </xdr:from>
    <xdr:to>
      <xdr:col>12</xdr:col>
      <xdr:colOff>76200</xdr:colOff>
      <xdr:row>30</xdr:row>
      <xdr:rowOff>9525</xdr:rowOff>
    </xdr:to>
    <xdr:pic>
      <xdr:nvPicPr>
        <xdr:cNvPr id="109" name="図 108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9144000"/>
          <a:ext cx="7620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247650</xdr:colOff>
      <xdr:row>30</xdr:row>
      <xdr:rowOff>9525</xdr:rowOff>
    </xdr:to>
    <xdr:pic>
      <xdr:nvPicPr>
        <xdr:cNvPr id="110" name="図 109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91440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2019300</xdr:colOff>
      <xdr:row>33</xdr:row>
      <xdr:rowOff>9525</xdr:rowOff>
    </xdr:to>
    <xdr:pic>
      <xdr:nvPicPr>
        <xdr:cNvPr id="111" name="図 11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96500"/>
          <a:ext cx="2019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257175</xdr:colOff>
      <xdr:row>33</xdr:row>
      <xdr:rowOff>9525</xdr:rowOff>
    </xdr:to>
    <xdr:pic>
      <xdr:nvPicPr>
        <xdr:cNvPr id="112" name="図 111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10096500"/>
          <a:ext cx="2571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495300</xdr:colOff>
      <xdr:row>33</xdr:row>
      <xdr:rowOff>9525</xdr:rowOff>
    </xdr:to>
    <xdr:pic>
      <xdr:nvPicPr>
        <xdr:cNvPr id="113" name="図 112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10096500"/>
          <a:ext cx="495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628650</xdr:colOff>
      <xdr:row>33</xdr:row>
      <xdr:rowOff>9525</xdr:rowOff>
    </xdr:to>
    <xdr:pic>
      <xdr:nvPicPr>
        <xdr:cNvPr id="114" name="図 113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0096500"/>
          <a:ext cx="628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400050</xdr:colOff>
      <xdr:row>33</xdr:row>
      <xdr:rowOff>9525</xdr:rowOff>
    </xdr:to>
    <xdr:pic>
      <xdr:nvPicPr>
        <xdr:cNvPr id="115" name="図 114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0096500"/>
          <a:ext cx="400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314325</xdr:colOff>
      <xdr:row>33</xdr:row>
      <xdr:rowOff>9525</xdr:rowOff>
    </xdr:to>
    <xdr:pic>
      <xdr:nvPicPr>
        <xdr:cNvPr id="116" name="図 115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0096500"/>
          <a:ext cx="10001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219075</xdr:colOff>
      <xdr:row>33</xdr:row>
      <xdr:rowOff>9525</xdr:rowOff>
    </xdr:to>
    <xdr:pic>
      <xdr:nvPicPr>
        <xdr:cNvPr id="117" name="図 116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0096500"/>
          <a:ext cx="904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666750</xdr:colOff>
      <xdr:row>33</xdr:row>
      <xdr:rowOff>9525</xdr:rowOff>
    </xdr:to>
    <xdr:pic>
      <xdr:nvPicPr>
        <xdr:cNvPr id="118" name="図 117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10096500"/>
          <a:ext cx="666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33</xdr:row>
      <xdr:rowOff>0</xdr:rowOff>
    </xdr:from>
    <xdr:to>
      <xdr:col>12</xdr:col>
      <xdr:colOff>76200</xdr:colOff>
      <xdr:row>33</xdr:row>
      <xdr:rowOff>9525</xdr:rowOff>
    </xdr:to>
    <xdr:pic>
      <xdr:nvPicPr>
        <xdr:cNvPr id="119" name="図 118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0096500"/>
          <a:ext cx="7620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247650</xdr:colOff>
      <xdr:row>33</xdr:row>
      <xdr:rowOff>9525</xdr:rowOff>
    </xdr:to>
    <xdr:pic>
      <xdr:nvPicPr>
        <xdr:cNvPr id="120" name="図 119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00965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2019300</xdr:colOff>
      <xdr:row>36</xdr:row>
      <xdr:rowOff>9525</xdr:rowOff>
    </xdr:to>
    <xdr:pic>
      <xdr:nvPicPr>
        <xdr:cNvPr id="121" name="図 12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2019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257175</xdr:colOff>
      <xdr:row>36</xdr:row>
      <xdr:rowOff>9525</xdr:rowOff>
    </xdr:to>
    <xdr:pic>
      <xdr:nvPicPr>
        <xdr:cNvPr id="122" name="図 121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11049000"/>
          <a:ext cx="2571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495300</xdr:colOff>
      <xdr:row>36</xdr:row>
      <xdr:rowOff>9525</xdr:rowOff>
    </xdr:to>
    <xdr:pic>
      <xdr:nvPicPr>
        <xdr:cNvPr id="123" name="図 122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11049000"/>
          <a:ext cx="495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628650</xdr:colOff>
      <xdr:row>36</xdr:row>
      <xdr:rowOff>9525</xdr:rowOff>
    </xdr:to>
    <xdr:pic>
      <xdr:nvPicPr>
        <xdr:cNvPr id="124" name="図 123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1049000"/>
          <a:ext cx="628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400050</xdr:colOff>
      <xdr:row>36</xdr:row>
      <xdr:rowOff>9525</xdr:rowOff>
    </xdr:to>
    <xdr:pic>
      <xdr:nvPicPr>
        <xdr:cNvPr id="125" name="図 124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1049000"/>
          <a:ext cx="400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6</xdr:col>
      <xdr:colOff>314325</xdr:colOff>
      <xdr:row>36</xdr:row>
      <xdr:rowOff>9525</xdr:rowOff>
    </xdr:to>
    <xdr:pic>
      <xdr:nvPicPr>
        <xdr:cNvPr id="126" name="図 125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1049000"/>
          <a:ext cx="10001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8</xdr:col>
      <xdr:colOff>219075</xdr:colOff>
      <xdr:row>36</xdr:row>
      <xdr:rowOff>9525</xdr:rowOff>
    </xdr:to>
    <xdr:pic>
      <xdr:nvPicPr>
        <xdr:cNvPr id="127" name="図 126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1049000"/>
          <a:ext cx="904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666750</xdr:colOff>
      <xdr:row>36</xdr:row>
      <xdr:rowOff>9525</xdr:rowOff>
    </xdr:to>
    <xdr:pic>
      <xdr:nvPicPr>
        <xdr:cNvPr id="128" name="図 127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11049000"/>
          <a:ext cx="666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36</xdr:row>
      <xdr:rowOff>0</xdr:rowOff>
    </xdr:from>
    <xdr:to>
      <xdr:col>12</xdr:col>
      <xdr:colOff>76200</xdr:colOff>
      <xdr:row>36</xdr:row>
      <xdr:rowOff>9525</xdr:rowOff>
    </xdr:to>
    <xdr:pic>
      <xdr:nvPicPr>
        <xdr:cNvPr id="129" name="図 128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049000"/>
          <a:ext cx="7620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36</xdr:row>
      <xdr:rowOff>0</xdr:rowOff>
    </xdr:from>
    <xdr:to>
      <xdr:col>12</xdr:col>
      <xdr:colOff>247650</xdr:colOff>
      <xdr:row>36</xdr:row>
      <xdr:rowOff>9525</xdr:rowOff>
    </xdr:to>
    <xdr:pic>
      <xdr:nvPicPr>
        <xdr:cNvPr id="130" name="図 129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10490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2019300</xdr:colOff>
      <xdr:row>39</xdr:row>
      <xdr:rowOff>9525</xdr:rowOff>
    </xdr:to>
    <xdr:pic>
      <xdr:nvPicPr>
        <xdr:cNvPr id="131" name="図 13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0"/>
          <a:ext cx="2019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257175</xdr:colOff>
      <xdr:row>39</xdr:row>
      <xdr:rowOff>9525</xdr:rowOff>
    </xdr:to>
    <xdr:pic>
      <xdr:nvPicPr>
        <xdr:cNvPr id="132" name="図 131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12001500"/>
          <a:ext cx="2571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495300</xdr:colOff>
      <xdr:row>39</xdr:row>
      <xdr:rowOff>9525</xdr:rowOff>
    </xdr:to>
    <xdr:pic>
      <xdr:nvPicPr>
        <xdr:cNvPr id="133" name="図 132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12001500"/>
          <a:ext cx="495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628650</xdr:colOff>
      <xdr:row>39</xdr:row>
      <xdr:rowOff>9525</xdr:rowOff>
    </xdr:to>
    <xdr:pic>
      <xdr:nvPicPr>
        <xdr:cNvPr id="134" name="図 133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2001500"/>
          <a:ext cx="628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400050</xdr:colOff>
      <xdr:row>39</xdr:row>
      <xdr:rowOff>9525</xdr:rowOff>
    </xdr:to>
    <xdr:pic>
      <xdr:nvPicPr>
        <xdr:cNvPr id="135" name="図 134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2001500"/>
          <a:ext cx="400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6</xdr:col>
      <xdr:colOff>314325</xdr:colOff>
      <xdr:row>39</xdr:row>
      <xdr:rowOff>9525</xdr:rowOff>
    </xdr:to>
    <xdr:pic>
      <xdr:nvPicPr>
        <xdr:cNvPr id="136" name="図 135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2001500"/>
          <a:ext cx="10001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8</xdr:col>
      <xdr:colOff>219075</xdr:colOff>
      <xdr:row>39</xdr:row>
      <xdr:rowOff>9525</xdr:rowOff>
    </xdr:to>
    <xdr:pic>
      <xdr:nvPicPr>
        <xdr:cNvPr id="137" name="図 136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2001500"/>
          <a:ext cx="904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666750</xdr:colOff>
      <xdr:row>39</xdr:row>
      <xdr:rowOff>9525</xdr:rowOff>
    </xdr:to>
    <xdr:pic>
      <xdr:nvPicPr>
        <xdr:cNvPr id="138" name="図 137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12001500"/>
          <a:ext cx="666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39</xdr:row>
      <xdr:rowOff>0</xdr:rowOff>
    </xdr:from>
    <xdr:to>
      <xdr:col>12</xdr:col>
      <xdr:colOff>76200</xdr:colOff>
      <xdr:row>39</xdr:row>
      <xdr:rowOff>9525</xdr:rowOff>
    </xdr:to>
    <xdr:pic>
      <xdr:nvPicPr>
        <xdr:cNvPr id="139" name="図 138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2001500"/>
          <a:ext cx="7620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247650</xdr:colOff>
      <xdr:row>39</xdr:row>
      <xdr:rowOff>9525</xdr:rowOff>
    </xdr:to>
    <xdr:pic>
      <xdr:nvPicPr>
        <xdr:cNvPr id="140" name="図 139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20015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2019300</xdr:colOff>
      <xdr:row>42</xdr:row>
      <xdr:rowOff>9525</xdr:rowOff>
    </xdr:to>
    <xdr:pic>
      <xdr:nvPicPr>
        <xdr:cNvPr id="141" name="図 14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54000"/>
          <a:ext cx="2019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257175</xdr:colOff>
      <xdr:row>42</xdr:row>
      <xdr:rowOff>9525</xdr:rowOff>
    </xdr:to>
    <xdr:pic>
      <xdr:nvPicPr>
        <xdr:cNvPr id="142" name="図 141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12954000"/>
          <a:ext cx="2571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495300</xdr:colOff>
      <xdr:row>42</xdr:row>
      <xdr:rowOff>9525</xdr:rowOff>
    </xdr:to>
    <xdr:pic>
      <xdr:nvPicPr>
        <xdr:cNvPr id="143" name="図 142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12954000"/>
          <a:ext cx="495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628650</xdr:colOff>
      <xdr:row>42</xdr:row>
      <xdr:rowOff>9525</xdr:rowOff>
    </xdr:to>
    <xdr:pic>
      <xdr:nvPicPr>
        <xdr:cNvPr id="144" name="図 143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2954000"/>
          <a:ext cx="628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400050</xdr:colOff>
      <xdr:row>42</xdr:row>
      <xdr:rowOff>9525</xdr:rowOff>
    </xdr:to>
    <xdr:pic>
      <xdr:nvPicPr>
        <xdr:cNvPr id="145" name="図 144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2954000"/>
          <a:ext cx="400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6</xdr:col>
      <xdr:colOff>314325</xdr:colOff>
      <xdr:row>42</xdr:row>
      <xdr:rowOff>9525</xdr:rowOff>
    </xdr:to>
    <xdr:pic>
      <xdr:nvPicPr>
        <xdr:cNvPr id="146" name="図 145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2954000"/>
          <a:ext cx="10001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8</xdr:col>
      <xdr:colOff>219075</xdr:colOff>
      <xdr:row>42</xdr:row>
      <xdr:rowOff>9525</xdr:rowOff>
    </xdr:to>
    <xdr:pic>
      <xdr:nvPicPr>
        <xdr:cNvPr id="147" name="図 146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2954000"/>
          <a:ext cx="904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666750</xdr:colOff>
      <xdr:row>42</xdr:row>
      <xdr:rowOff>9525</xdr:rowOff>
    </xdr:to>
    <xdr:pic>
      <xdr:nvPicPr>
        <xdr:cNvPr id="148" name="図 147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12954000"/>
          <a:ext cx="666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42</xdr:row>
      <xdr:rowOff>0</xdr:rowOff>
    </xdr:from>
    <xdr:to>
      <xdr:col>12</xdr:col>
      <xdr:colOff>76200</xdr:colOff>
      <xdr:row>42</xdr:row>
      <xdr:rowOff>9525</xdr:rowOff>
    </xdr:to>
    <xdr:pic>
      <xdr:nvPicPr>
        <xdr:cNvPr id="149" name="図 148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2954000"/>
          <a:ext cx="7620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42</xdr:row>
      <xdr:rowOff>0</xdr:rowOff>
    </xdr:from>
    <xdr:to>
      <xdr:col>12</xdr:col>
      <xdr:colOff>247650</xdr:colOff>
      <xdr:row>42</xdr:row>
      <xdr:rowOff>9525</xdr:rowOff>
    </xdr:to>
    <xdr:pic>
      <xdr:nvPicPr>
        <xdr:cNvPr id="150" name="図 149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29540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2019300</xdr:colOff>
      <xdr:row>45</xdr:row>
      <xdr:rowOff>9525</xdr:rowOff>
    </xdr:to>
    <xdr:pic>
      <xdr:nvPicPr>
        <xdr:cNvPr id="151" name="図 15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0"/>
          <a:ext cx="2019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257175</xdr:colOff>
      <xdr:row>45</xdr:row>
      <xdr:rowOff>9525</xdr:rowOff>
    </xdr:to>
    <xdr:pic>
      <xdr:nvPicPr>
        <xdr:cNvPr id="152" name="図 151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13906500"/>
          <a:ext cx="2571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495300</xdr:colOff>
      <xdr:row>45</xdr:row>
      <xdr:rowOff>9525</xdr:rowOff>
    </xdr:to>
    <xdr:pic>
      <xdr:nvPicPr>
        <xdr:cNvPr id="153" name="図 152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13906500"/>
          <a:ext cx="495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628650</xdr:colOff>
      <xdr:row>45</xdr:row>
      <xdr:rowOff>9525</xdr:rowOff>
    </xdr:to>
    <xdr:pic>
      <xdr:nvPicPr>
        <xdr:cNvPr id="154" name="図 153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3906500"/>
          <a:ext cx="628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400050</xdr:colOff>
      <xdr:row>45</xdr:row>
      <xdr:rowOff>9525</xdr:rowOff>
    </xdr:to>
    <xdr:pic>
      <xdr:nvPicPr>
        <xdr:cNvPr id="155" name="図 154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3906500"/>
          <a:ext cx="400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6</xdr:col>
      <xdr:colOff>314325</xdr:colOff>
      <xdr:row>45</xdr:row>
      <xdr:rowOff>9525</xdr:rowOff>
    </xdr:to>
    <xdr:pic>
      <xdr:nvPicPr>
        <xdr:cNvPr id="156" name="図 155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3906500"/>
          <a:ext cx="10001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8</xdr:col>
      <xdr:colOff>219075</xdr:colOff>
      <xdr:row>45</xdr:row>
      <xdr:rowOff>9525</xdr:rowOff>
    </xdr:to>
    <xdr:pic>
      <xdr:nvPicPr>
        <xdr:cNvPr id="157" name="図 156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3906500"/>
          <a:ext cx="904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666750</xdr:colOff>
      <xdr:row>45</xdr:row>
      <xdr:rowOff>9525</xdr:rowOff>
    </xdr:to>
    <xdr:pic>
      <xdr:nvPicPr>
        <xdr:cNvPr id="158" name="図 157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13906500"/>
          <a:ext cx="666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45</xdr:row>
      <xdr:rowOff>0</xdr:rowOff>
    </xdr:from>
    <xdr:to>
      <xdr:col>12</xdr:col>
      <xdr:colOff>76200</xdr:colOff>
      <xdr:row>45</xdr:row>
      <xdr:rowOff>9525</xdr:rowOff>
    </xdr:to>
    <xdr:pic>
      <xdr:nvPicPr>
        <xdr:cNvPr id="159" name="図 158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3906500"/>
          <a:ext cx="7620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247650</xdr:colOff>
      <xdr:row>45</xdr:row>
      <xdr:rowOff>9525</xdr:rowOff>
    </xdr:to>
    <xdr:pic>
      <xdr:nvPicPr>
        <xdr:cNvPr id="160" name="図 159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39065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2019300</xdr:colOff>
      <xdr:row>48</xdr:row>
      <xdr:rowOff>9525</xdr:rowOff>
    </xdr:to>
    <xdr:pic>
      <xdr:nvPicPr>
        <xdr:cNvPr id="161" name="図 16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59000"/>
          <a:ext cx="2019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257175</xdr:colOff>
      <xdr:row>48</xdr:row>
      <xdr:rowOff>9525</xdr:rowOff>
    </xdr:to>
    <xdr:pic>
      <xdr:nvPicPr>
        <xdr:cNvPr id="162" name="図 161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14859000"/>
          <a:ext cx="2571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495300</xdr:colOff>
      <xdr:row>48</xdr:row>
      <xdr:rowOff>9525</xdr:rowOff>
    </xdr:to>
    <xdr:pic>
      <xdr:nvPicPr>
        <xdr:cNvPr id="163" name="図 162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14859000"/>
          <a:ext cx="495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628650</xdr:colOff>
      <xdr:row>48</xdr:row>
      <xdr:rowOff>9525</xdr:rowOff>
    </xdr:to>
    <xdr:pic>
      <xdr:nvPicPr>
        <xdr:cNvPr id="164" name="図 163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4859000"/>
          <a:ext cx="628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400050</xdr:colOff>
      <xdr:row>48</xdr:row>
      <xdr:rowOff>9525</xdr:rowOff>
    </xdr:to>
    <xdr:pic>
      <xdr:nvPicPr>
        <xdr:cNvPr id="165" name="図 164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4859000"/>
          <a:ext cx="400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6</xdr:col>
      <xdr:colOff>314325</xdr:colOff>
      <xdr:row>48</xdr:row>
      <xdr:rowOff>9525</xdr:rowOff>
    </xdr:to>
    <xdr:pic>
      <xdr:nvPicPr>
        <xdr:cNvPr id="166" name="図 165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4859000"/>
          <a:ext cx="10001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8</xdr:col>
      <xdr:colOff>219075</xdr:colOff>
      <xdr:row>48</xdr:row>
      <xdr:rowOff>9525</xdr:rowOff>
    </xdr:to>
    <xdr:pic>
      <xdr:nvPicPr>
        <xdr:cNvPr id="167" name="図 166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4859000"/>
          <a:ext cx="904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666750</xdr:colOff>
      <xdr:row>48</xdr:row>
      <xdr:rowOff>9525</xdr:rowOff>
    </xdr:to>
    <xdr:pic>
      <xdr:nvPicPr>
        <xdr:cNvPr id="168" name="図 167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14859000"/>
          <a:ext cx="666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48</xdr:row>
      <xdr:rowOff>0</xdr:rowOff>
    </xdr:from>
    <xdr:to>
      <xdr:col>12</xdr:col>
      <xdr:colOff>76200</xdr:colOff>
      <xdr:row>48</xdr:row>
      <xdr:rowOff>9525</xdr:rowOff>
    </xdr:to>
    <xdr:pic>
      <xdr:nvPicPr>
        <xdr:cNvPr id="169" name="図 168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4859000"/>
          <a:ext cx="7620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48</xdr:row>
      <xdr:rowOff>0</xdr:rowOff>
    </xdr:from>
    <xdr:to>
      <xdr:col>12</xdr:col>
      <xdr:colOff>247650</xdr:colOff>
      <xdr:row>48</xdr:row>
      <xdr:rowOff>9525</xdr:rowOff>
    </xdr:to>
    <xdr:pic>
      <xdr:nvPicPr>
        <xdr:cNvPr id="170" name="図 169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48590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2019300</xdr:colOff>
      <xdr:row>51</xdr:row>
      <xdr:rowOff>9525</xdr:rowOff>
    </xdr:to>
    <xdr:pic>
      <xdr:nvPicPr>
        <xdr:cNvPr id="171" name="図 17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11500"/>
          <a:ext cx="2019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257175</xdr:colOff>
      <xdr:row>51</xdr:row>
      <xdr:rowOff>9525</xdr:rowOff>
    </xdr:to>
    <xdr:pic>
      <xdr:nvPicPr>
        <xdr:cNvPr id="172" name="図 171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15811500"/>
          <a:ext cx="2571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495300</xdr:colOff>
      <xdr:row>51</xdr:row>
      <xdr:rowOff>9525</xdr:rowOff>
    </xdr:to>
    <xdr:pic>
      <xdr:nvPicPr>
        <xdr:cNvPr id="173" name="図 172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15811500"/>
          <a:ext cx="495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628650</xdr:colOff>
      <xdr:row>51</xdr:row>
      <xdr:rowOff>9525</xdr:rowOff>
    </xdr:to>
    <xdr:pic>
      <xdr:nvPicPr>
        <xdr:cNvPr id="174" name="図 173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5811500"/>
          <a:ext cx="628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400050</xdr:colOff>
      <xdr:row>51</xdr:row>
      <xdr:rowOff>9525</xdr:rowOff>
    </xdr:to>
    <xdr:pic>
      <xdr:nvPicPr>
        <xdr:cNvPr id="175" name="図 174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5811500"/>
          <a:ext cx="400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314325</xdr:colOff>
      <xdr:row>51</xdr:row>
      <xdr:rowOff>9525</xdr:rowOff>
    </xdr:to>
    <xdr:pic>
      <xdr:nvPicPr>
        <xdr:cNvPr id="176" name="図 175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5811500"/>
          <a:ext cx="10001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8</xdr:col>
      <xdr:colOff>219075</xdr:colOff>
      <xdr:row>51</xdr:row>
      <xdr:rowOff>9525</xdr:rowOff>
    </xdr:to>
    <xdr:pic>
      <xdr:nvPicPr>
        <xdr:cNvPr id="177" name="図 176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5811500"/>
          <a:ext cx="904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666750</xdr:colOff>
      <xdr:row>51</xdr:row>
      <xdr:rowOff>9525</xdr:rowOff>
    </xdr:to>
    <xdr:pic>
      <xdr:nvPicPr>
        <xdr:cNvPr id="178" name="図 177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15811500"/>
          <a:ext cx="666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51</xdr:row>
      <xdr:rowOff>0</xdr:rowOff>
    </xdr:from>
    <xdr:to>
      <xdr:col>12</xdr:col>
      <xdr:colOff>76200</xdr:colOff>
      <xdr:row>51</xdr:row>
      <xdr:rowOff>9525</xdr:rowOff>
    </xdr:to>
    <xdr:pic>
      <xdr:nvPicPr>
        <xdr:cNvPr id="179" name="図 178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5811500"/>
          <a:ext cx="7620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247650</xdr:colOff>
      <xdr:row>51</xdr:row>
      <xdr:rowOff>9525</xdr:rowOff>
    </xdr:to>
    <xdr:pic>
      <xdr:nvPicPr>
        <xdr:cNvPr id="180" name="図 179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58115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2019300</xdr:colOff>
      <xdr:row>54</xdr:row>
      <xdr:rowOff>9525</xdr:rowOff>
    </xdr:to>
    <xdr:pic>
      <xdr:nvPicPr>
        <xdr:cNvPr id="181" name="図 18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00"/>
          <a:ext cx="2019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257175</xdr:colOff>
      <xdr:row>54</xdr:row>
      <xdr:rowOff>9525</xdr:rowOff>
    </xdr:to>
    <xdr:pic>
      <xdr:nvPicPr>
        <xdr:cNvPr id="182" name="図 181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16764000"/>
          <a:ext cx="2571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495300</xdr:colOff>
      <xdr:row>54</xdr:row>
      <xdr:rowOff>9525</xdr:rowOff>
    </xdr:to>
    <xdr:pic>
      <xdr:nvPicPr>
        <xdr:cNvPr id="183" name="図 182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16764000"/>
          <a:ext cx="495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628650</xdr:colOff>
      <xdr:row>54</xdr:row>
      <xdr:rowOff>9525</xdr:rowOff>
    </xdr:to>
    <xdr:pic>
      <xdr:nvPicPr>
        <xdr:cNvPr id="184" name="図 183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6764000"/>
          <a:ext cx="628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400050</xdr:colOff>
      <xdr:row>54</xdr:row>
      <xdr:rowOff>9525</xdr:rowOff>
    </xdr:to>
    <xdr:pic>
      <xdr:nvPicPr>
        <xdr:cNvPr id="185" name="図 184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6764000"/>
          <a:ext cx="400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314325</xdr:colOff>
      <xdr:row>54</xdr:row>
      <xdr:rowOff>9525</xdr:rowOff>
    </xdr:to>
    <xdr:pic>
      <xdr:nvPicPr>
        <xdr:cNvPr id="186" name="図 185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6764000"/>
          <a:ext cx="10001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8</xdr:col>
      <xdr:colOff>219075</xdr:colOff>
      <xdr:row>54</xdr:row>
      <xdr:rowOff>9525</xdr:rowOff>
    </xdr:to>
    <xdr:pic>
      <xdr:nvPicPr>
        <xdr:cNvPr id="187" name="図 186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6764000"/>
          <a:ext cx="904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666750</xdr:colOff>
      <xdr:row>54</xdr:row>
      <xdr:rowOff>9525</xdr:rowOff>
    </xdr:to>
    <xdr:pic>
      <xdr:nvPicPr>
        <xdr:cNvPr id="188" name="図 187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16764000"/>
          <a:ext cx="666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12</xdr:col>
      <xdr:colOff>76200</xdr:colOff>
      <xdr:row>54</xdr:row>
      <xdr:rowOff>9525</xdr:rowOff>
    </xdr:to>
    <xdr:pic>
      <xdr:nvPicPr>
        <xdr:cNvPr id="189" name="図 188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6764000"/>
          <a:ext cx="7620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247650</xdr:colOff>
      <xdr:row>54</xdr:row>
      <xdr:rowOff>9525</xdr:rowOff>
    </xdr:to>
    <xdr:pic>
      <xdr:nvPicPr>
        <xdr:cNvPr id="190" name="図 189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67640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2019300</xdr:colOff>
      <xdr:row>57</xdr:row>
      <xdr:rowOff>9525</xdr:rowOff>
    </xdr:to>
    <xdr:pic>
      <xdr:nvPicPr>
        <xdr:cNvPr id="191" name="図 19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16500"/>
          <a:ext cx="2019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257175</xdr:colOff>
      <xdr:row>57</xdr:row>
      <xdr:rowOff>9525</xdr:rowOff>
    </xdr:to>
    <xdr:pic>
      <xdr:nvPicPr>
        <xdr:cNvPr id="192" name="図 191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17716500"/>
          <a:ext cx="2571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495300</xdr:colOff>
      <xdr:row>57</xdr:row>
      <xdr:rowOff>9525</xdr:rowOff>
    </xdr:to>
    <xdr:pic>
      <xdr:nvPicPr>
        <xdr:cNvPr id="193" name="図 192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17716500"/>
          <a:ext cx="495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628650</xdr:colOff>
      <xdr:row>57</xdr:row>
      <xdr:rowOff>9525</xdr:rowOff>
    </xdr:to>
    <xdr:pic>
      <xdr:nvPicPr>
        <xdr:cNvPr id="194" name="図 193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7716500"/>
          <a:ext cx="628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400050</xdr:colOff>
      <xdr:row>57</xdr:row>
      <xdr:rowOff>9525</xdr:rowOff>
    </xdr:to>
    <xdr:pic>
      <xdr:nvPicPr>
        <xdr:cNvPr id="195" name="図 194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7716500"/>
          <a:ext cx="400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314325</xdr:colOff>
      <xdr:row>57</xdr:row>
      <xdr:rowOff>9525</xdr:rowOff>
    </xdr:to>
    <xdr:pic>
      <xdr:nvPicPr>
        <xdr:cNvPr id="196" name="図 195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7716500"/>
          <a:ext cx="10001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8</xdr:col>
      <xdr:colOff>219075</xdr:colOff>
      <xdr:row>57</xdr:row>
      <xdr:rowOff>9525</xdr:rowOff>
    </xdr:to>
    <xdr:pic>
      <xdr:nvPicPr>
        <xdr:cNvPr id="197" name="図 196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7716500"/>
          <a:ext cx="904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666750</xdr:colOff>
      <xdr:row>57</xdr:row>
      <xdr:rowOff>9525</xdr:rowOff>
    </xdr:to>
    <xdr:pic>
      <xdr:nvPicPr>
        <xdr:cNvPr id="198" name="図 197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17716500"/>
          <a:ext cx="666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57</xdr:row>
      <xdr:rowOff>0</xdr:rowOff>
    </xdr:from>
    <xdr:to>
      <xdr:col>12</xdr:col>
      <xdr:colOff>76200</xdr:colOff>
      <xdr:row>57</xdr:row>
      <xdr:rowOff>9525</xdr:rowOff>
    </xdr:to>
    <xdr:pic>
      <xdr:nvPicPr>
        <xdr:cNvPr id="199" name="図 198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7716500"/>
          <a:ext cx="7620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57</xdr:row>
      <xdr:rowOff>0</xdr:rowOff>
    </xdr:from>
    <xdr:to>
      <xdr:col>12</xdr:col>
      <xdr:colOff>247650</xdr:colOff>
      <xdr:row>57</xdr:row>
      <xdr:rowOff>9525</xdr:rowOff>
    </xdr:to>
    <xdr:pic>
      <xdr:nvPicPr>
        <xdr:cNvPr id="200" name="図 199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77165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2019300</xdr:colOff>
      <xdr:row>60</xdr:row>
      <xdr:rowOff>9525</xdr:rowOff>
    </xdr:to>
    <xdr:pic>
      <xdr:nvPicPr>
        <xdr:cNvPr id="201" name="図 20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69000"/>
          <a:ext cx="2019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257175</xdr:colOff>
      <xdr:row>60</xdr:row>
      <xdr:rowOff>9525</xdr:rowOff>
    </xdr:to>
    <xdr:pic>
      <xdr:nvPicPr>
        <xdr:cNvPr id="202" name="図 201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18669000"/>
          <a:ext cx="2571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495300</xdr:colOff>
      <xdr:row>60</xdr:row>
      <xdr:rowOff>9525</xdr:rowOff>
    </xdr:to>
    <xdr:pic>
      <xdr:nvPicPr>
        <xdr:cNvPr id="203" name="図 202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18669000"/>
          <a:ext cx="495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628650</xdr:colOff>
      <xdr:row>60</xdr:row>
      <xdr:rowOff>9525</xdr:rowOff>
    </xdr:to>
    <xdr:pic>
      <xdr:nvPicPr>
        <xdr:cNvPr id="204" name="図 203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8669000"/>
          <a:ext cx="628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400050</xdr:colOff>
      <xdr:row>60</xdr:row>
      <xdr:rowOff>9525</xdr:rowOff>
    </xdr:to>
    <xdr:pic>
      <xdr:nvPicPr>
        <xdr:cNvPr id="205" name="図 204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8669000"/>
          <a:ext cx="400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6</xdr:col>
      <xdr:colOff>314325</xdr:colOff>
      <xdr:row>60</xdr:row>
      <xdr:rowOff>9525</xdr:rowOff>
    </xdr:to>
    <xdr:pic>
      <xdr:nvPicPr>
        <xdr:cNvPr id="206" name="図 205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8669000"/>
          <a:ext cx="10001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8</xdr:col>
      <xdr:colOff>219075</xdr:colOff>
      <xdr:row>60</xdr:row>
      <xdr:rowOff>9525</xdr:rowOff>
    </xdr:to>
    <xdr:pic>
      <xdr:nvPicPr>
        <xdr:cNvPr id="207" name="図 206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8669000"/>
          <a:ext cx="904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666750</xdr:colOff>
      <xdr:row>60</xdr:row>
      <xdr:rowOff>9525</xdr:rowOff>
    </xdr:to>
    <xdr:pic>
      <xdr:nvPicPr>
        <xdr:cNvPr id="208" name="図 207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18669000"/>
          <a:ext cx="666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60</xdr:row>
      <xdr:rowOff>0</xdr:rowOff>
    </xdr:from>
    <xdr:to>
      <xdr:col>12</xdr:col>
      <xdr:colOff>76200</xdr:colOff>
      <xdr:row>60</xdr:row>
      <xdr:rowOff>9525</xdr:rowOff>
    </xdr:to>
    <xdr:pic>
      <xdr:nvPicPr>
        <xdr:cNvPr id="209" name="図 208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8669000"/>
          <a:ext cx="7620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247650</xdr:colOff>
      <xdr:row>60</xdr:row>
      <xdr:rowOff>9525</xdr:rowOff>
    </xdr:to>
    <xdr:pic>
      <xdr:nvPicPr>
        <xdr:cNvPr id="210" name="図 209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86690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2019300</xdr:colOff>
      <xdr:row>63</xdr:row>
      <xdr:rowOff>9525</xdr:rowOff>
    </xdr:to>
    <xdr:pic>
      <xdr:nvPicPr>
        <xdr:cNvPr id="211" name="図 21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21500"/>
          <a:ext cx="2019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257175</xdr:colOff>
      <xdr:row>63</xdr:row>
      <xdr:rowOff>9525</xdr:rowOff>
    </xdr:to>
    <xdr:pic>
      <xdr:nvPicPr>
        <xdr:cNvPr id="212" name="図 211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19621500"/>
          <a:ext cx="2571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495300</xdr:colOff>
      <xdr:row>63</xdr:row>
      <xdr:rowOff>9525</xdr:rowOff>
    </xdr:to>
    <xdr:pic>
      <xdr:nvPicPr>
        <xdr:cNvPr id="213" name="図 212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19621500"/>
          <a:ext cx="495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628650</xdr:colOff>
      <xdr:row>63</xdr:row>
      <xdr:rowOff>9525</xdr:rowOff>
    </xdr:to>
    <xdr:pic>
      <xdr:nvPicPr>
        <xdr:cNvPr id="214" name="図 213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9621500"/>
          <a:ext cx="628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400050</xdr:colOff>
      <xdr:row>63</xdr:row>
      <xdr:rowOff>9525</xdr:rowOff>
    </xdr:to>
    <xdr:pic>
      <xdr:nvPicPr>
        <xdr:cNvPr id="215" name="図 214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19621500"/>
          <a:ext cx="400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314325</xdr:colOff>
      <xdr:row>63</xdr:row>
      <xdr:rowOff>9525</xdr:rowOff>
    </xdr:to>
    <xdr:pic>
      <xdr:nvPicPr>
        <xdr:cNvPr id="216" name="図 215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9621500"/>
          <a:ext cx="10001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8</xdr:col>
      <xdr:colOff>219075</xdr:colOff>
      <xdr:row>63</xdr:row>
      <xdr:rowOff>9525</xdr:rowOff>
    </xdr:to>
    <xdr:pic>
      <xdr:nvPicPr>
        <xdr:cNvPr id="217" name="図 216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9621500"/>
          <a:ext cx="904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666750</xdr:colOff>
      <xdr:row>63</xdr:row>
      <xdr:rowOff>9525</xdr:rowOff>
    </xdr:to>
    <xdr:pic>
      <xdr:nvPicPr>
        <xdr:cNvPr id="218" name="図 217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19621500"/>
          <a:ext cx="666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12</xdr:col>
      <xdr:colOff>76200</xdr:colOff>
      <xdr:row>63</xdr:row>
      <xdr:rowOff>9525</xdr:rowOff>
    </xdr:to>
    <xdr:pic>
      <xdr:nvPicPr>
        <xdr:cNvPr id="219" name="図 218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621500"/>
          <a:ext cx="7620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63</xdr:row>
      <xdr:rowOff>0</xdr:rowOff>
    </xdr:from>
    <xdr:to>
      <xdr:col>12</xdr:col>
      <xdr:colOff>247650</xdr:colOff>
      <xdr:row>63</xdr:row>
      <xdr:rowOff>9525</xdr:rowOff>
    </xdr:to>
    <xdr:pic>
      <xdr:nvPicPr>
        <xdr:cNvPr id="220" name="図 219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96215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2019300</xdr:colOff>
      <xdr:row>66</xdr:row>
      <xdr:rowOff>9525</xdr:rowOff>
    </xdr:to>
    <xdr:pic>
      <xdr:nvPicPr>
        <xdr:cNvPr id="221" name="図 22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74000"/>
          <a:ext cx="2019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257175</xdr:colOff>
      <xdr:row>66</xdr:row>
      <xdr:rowOff>9525</xdr:rowOff>
    </xdr:to>
    <xdr:pic>
      <xdr:nvPicPr>
        <xdr:cNvPr id="222" name="図 221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20574000"/>
          <a:ext cx="2571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495300</xdr:colOff>
      <xdr:row>66</xdr:row>
      <xdr:rowOff>9525</xdr:rowOff>
    </xdr:to>
    <xdr:pic>
      <xdr:nvPicPr>
        <xdr:cNvPr id="223" name="図 222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0574000"/>
          <a:ext cx="495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628650</xdr:colOff>
      <xdr:row>66</xdr:row>
      <xdr:rowOff>9525</xdr:rowOff>
    </xdr:to>
    <xdr:pic>
      <xdr:nvPicPr>
        <xdr:cNvPr id="224" name="図 223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20574000"/>
          <a:ext cx="628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400050</xdr:colOff>
      <xdr:row>66</xdr:row>
      <xdr:rowOff>9525</xdr:rowOff>
    </xdr:to>
    <xdr:pic>
      <xdr:nvPicPr>
        <xdr:cNvPr id="225" name="図 224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0574000"/>
          <a:ext cx="400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6</xdr:col>
      <xdr:colOff>314325</xdr:colOff>
      <xdr:row>66</xdr:row>
      <xdr:rowOff>9525</xdr:rowOff>
    </xdr:to>
    <xdr:pic>
      <xdr:nvPicPr>
        <xdr:cNvPr id="226" name="図 225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20574000"/>
          <a:ext cx="10001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66</xdr:row>
      <xdr:rowOff>0</xdr:rowOff>
    </xdr:from>
    <xdr:to>
      <xdr:col>8</xdr:col>
      <xdr:colOff>219075</xdr:colOff>
      <xdr:row>66</xdr:row>
      <xdr:rowOff>9525</xdr:rowOff>
    </xdr:to>
    <xdr:pic>
      <xdr:nvPicPr>
        <xdr:cNvPr id="227" name="図 226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20574000"/>
          <a:ext cx="904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666750</xdr:colOff>
      <xdr:row>66</xdr:row>
      <xdr:rowOff>9525</xdr:rowOff>
    </xdr:to>
    <xdr:pic>
      <xdr:nvPicPr>
        <xdr:cNvPr id="228" name="図 227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20574000"/>
          <a:ext cx="666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66</xdr:row>
      <xdr:rowOff>0</xdr:rowOff>
    </xdr:from>
    <xdr:to>
      <xdr:col>12</xdr:col>
      <xdr:colOff>76200</xdr:colOff>
      <xdr:row>66</xdr:row>
      <xdr:rowOff>9525</xdr:rowOff>
    </xdr:to>
    <xdr:pic>
      <xdr:nvPicPr>
        <xdr:cNvPr id="229" name="図 228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0574000"/>
          <a:ext cx="7620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66</xdr:row>
      <xdr:rowOff>0</xdr:rowOff>
    </xdr:from>
    <xdr:to>
      <xdr:col>12</xdr:col>
      <xdr:colOff>247650</xdr:colOff>
      <xdr:row>66</xdr:row>
      <xdr:rowOff>9525</xdr:rowOff>
    </xdr:to>
    <xdr:pic>
      <xdr:nvPicPr>
        <xdr:cNvPr id="230" name="図 229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205740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2019300</xdr:colOff>
      <xdr:row>69</xdr:row>
      <xdr:rowOff>9525</xdr:rowOff>
    </xdr:to>
    <xdr:pic>
      <xdr:nvPicPr>
        <xdr:cNvPr id="231" name="図 23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26500"/>
          <a:ext cx="2019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257175</xdr:colOff>
      <xdr:row>69</xdr:row>
      <xdr:rowOff>9525</xdr:rowOff>
    </xdr:to>
    <xdr:pic>
      <xdr:nvPicPr>
        <xdr:cNvPr id="232" name="図 231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21526500"/>
          <a:ext cx="2571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495300</xdr:colOff>
      <xdr:row>69</xdr:row>
      <xdr:rowOff>9525</xdr:rowOff>
    </xdr:to>
    <xdr:pic>
      <xdr:nvPicPr>
        <xdr:cNvPr id="233" name="図 232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1526500"/>
          <a:ext cx="495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628650</xdr:colOff>
      <xdr:row>69</xdr:row>
      <xdr:rowOff>9525</xdr:rowOff>
    </xdr:to>
    <xdr:pic>
      <xdr:nvPicPr>
        <xdr:cNvPr id="234" name="図 233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21526500"/>
          <a:ext cx="628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400050</xdr:colOff>
      <xdr:row>69</xdr:row>
      <xdr:rowOff>9525</xdr:rowOff>
    </xdr:to>
    <xdr:pic>
      <xdr:nvPicPr>
        <xdr:cNvPr id="235" name="図 234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1526500"/>
          <a:ext cx="400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6</xdr:col>
      <xdr:colOff>314325</xdr:colOff>
      <xdr:row>69</xdr:row>
      <xdr:rowOff>9525</xdr:rowOff>
    </xdr:to>
    <xdr:pic>
      <xdr:nvPicPr>
        <xdr:cNvPr id="236" name="図 235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21526500"/>
          <a:ext cx="10001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69</xdr:row>
      <xdr:rowOff>0</xdr:rowOff>
    </xdr:from>
    <xdr:to>
      <xdr:col>8</xdr:col>
      <xdr:colOff>219075</xdr:colOff>
      <xdr:row>69</xdr:row>
      <xdr:rowOff>9525</xdr:rowOff>
    </xdr:to>
    <xdr:pic>
      <xdr:nvPicPr>
        <xdr:cNvPr id="237" name="図 236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21526500"/>
          <a:ext cx="904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666750</xdr:colOff>
      <xdr:row>69</xdr:row>
      <xdr:rowOff>9525</xdr:rowOff>
    </xdr:to>
    <xdr:pic>
      <xdr:nvPicPr>
        <xdr:cNvPr id="238" name="図 237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21526500"/>
          <a:ext cx="666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69</xdr:row>
      <xdr:rowOff>0</xdr:rowOff>
    </xdr:from>
    <xdr:to>
      <xdr:col>12</xdr:col>
      <xdr:colOff>76200</xdr:colOff>
      <xdr:row>69</xdr:row>
      <xdr:rowOff>9525</xdr:rowOff>
    </xdr:to>
    <xdr:pic>
      <xdr:nvPicPr>
        <xdr:cNvPr id="239" name="図 238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1526500"/>
          <a:ext cx="7620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69</xdr:row>
      <xdr:rowOff>0</xdr:rowOff>
    </xdr:from>
    <xdr:to>
      <xdr:col>12</xdr:col>
      <xdr:colOff>247650</xdr:colOff>
      <xdr:row>69</xdr:row>
      <xdr:rowOff>9525</xdr:rowOff>
    </xdr:to>
    <xdr:pic>
      <xdr:nvPicPr>
        <xdr:cNvPr id="240" name="図 239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215265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2019300</xdr:colOff>
      <xdr:row>72</xdr:row>
      <xdr:rowOff>9525</xdr:rowOff>
    </xdr:to>
    <xdr:pic>
      <xdr:nvPicPr>
        <xdr:cNvPr id="241" name="図 240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00"/>
          <a:ext cx="2019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257175</xdr:colOff>
      <xdr:row>72</xdr:row>
      <xdr:rowOff>9525</xdr:rowOff>
    </xdr:to>
    <xdr:pic>
      <xdr:nvPicPr>
        <xdr:cNvPr id="242" name="図 241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22479000"/>
          <a:ext cx="2571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495300</xdr:colOff>
      <xdr:row>72</xdr:row>
      <xdr:rowOff>9525</xdr:rowOff>
    </xdr:to>
    <xdr:pic>
      <xdr:nvPicPr>
        <xdr:cNvPr id="243" name="図 242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2479000"/>
          <a:ext cx="495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628650</xdr:colOff>
      <xdr:row>72</xdr:row>
      <xdr:rowOff>9525</xdr:rowOff>
    </xdr:to>
    <xdr:pic>
      <xdr:nvPicPr>
        <xdr:cNvPr id="244" name="図 243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22479000"/>
          <a:ext cx="628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400050</xdr:colOff>
      <xdr:row>72</xdr:row>
      <xdr:rowOff>9525</xdr:rowOff>
    </xdr:to>
    <xdr:pic>
      <xdr:nvPicPr>
        <xdr:cNvPr id="245" name="図 244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2479000"/>
          <a:ext cx="400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6</xdr:col>
      <xdr:colOff>314325</xdr:colOff>
      <xdr:row>72</xdr:row>
      <xdr:rowOff>9525</xdr:rowOff>
    </xdr:to>
    <xdr:pic>
      <xdr:nvPicPr>
        <xdr:cNvPr id="246" name="図 245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22479000"/>
          <a:ext cx="10001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8</xdr:col>
      <xdr:colOff>219075</xdr:colOff>
      <xdr:row>72</xdr:row>
      <xdr:rowOff>9525</xdr:rowOff>
    </xdr:to>
    <xdr:pic>
      <xdr:nvPicPr>
        <xdr:cNvPr id="247" name="図 246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22479000"/>
          <a:ext cx="904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666750</xdr:colOff>
      <xdr:row>72</xdr:row>
      <xdr:rowOff>9525</xdr:rowOff>
    </xdr:to>
    <xdr:pic>
      <xdr:nvPicPr>
        <xdr:cNvPr id="248" name="図 247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22479000"/>
          <a:ext cx="6667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72</xdr:row>
      <xdr:rowOff>0</xdr:rowOff>
    </xdr:from>
    <xdr:to>
      <xdr:col>12</xdr:col>
      <xdr:colOff>76200</xdr:colOff>
      <xdr:row>72</xdr:row>
      <xdr:rowOff>9525</xdr:rowOff>
    </xdr:to>
    <xdr:pic>
      <xdr:nvPicPr>
        <xdr:cNvPr id="249" name="図 248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2479000"/>
          <a:ext cx="7620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72</xdr:row>
      <xdr:rowOff>0</xdr:rowOff>
    </xdr:from>
    <xdr:to>
      <xdr:col>12</xdr:col>
      <xdr:colOff>247650</xdr:colOff>
      <xdr:row>72</xdr:row>
      <xdr:rowOff>9525</xdr:rowOff>
    </xdr:to>
    <xdr:pic>
      <xdr:nvPicPr>
        <xdr:cNvPr id="250" name="図 249" descr="http://www.jp-orangebook.gr.jp/image/clea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22479000"/>
          <a:ext cx="2476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abSelected="1" zoomScaleNormal="100" workbookViewId="0">
      <pane ySplit="2" topLeftCell="A3" activePane="bottomLeft" state="frozen"/>
      <selection pane="bottomLeft" activeCell="B70" sqref="B70"/>
    </sheetView>
  </sheetViews>
  <sheetFormatPr defaultRowHeight="17.25" x14ac:dyDescent="0.2"/>
  <cols>
    <col min="1" max="1" width="9" style="10"/>
    <col min="2" max="2" width="43.75" style="12" bestFit="1" customWidth="1"/>
    <col min="3" max="3" width="11.75" style="10" bestFit="1" customWidth="1"/>
    <col min="4" max="7" width="9" style="10"/>
    <col min="8" max="8" width="15.375" style="14" bestFit="1" customWidth="1"/>
    <col min="9" max="9" width="9" style="10"/>
    <col min="10" max="10" width="9.25" style="14" bestFit="1" customWidth="1"/>
    <col min="11" max="11" width="9" style="10"/>
    <col min="12" max="12" width="12.25" style="14" customWidth="1"/>
    <col min="13" max="13" width="9" style="10"/>
    <col min="14" max="14" width="16.25" style="14" customWidth="1"/>
    <col min="15" max="16384" width="9" style="10"/>
  </cols>
  <sheetData>
    <row r="1" spans="1:15" s="30" customFormat="1" ht="31.5" x14ac:dyDescent="0.15">
      <c r="A1" s="26"/>
      <c r="B1" s="27" t="s">
        <v>34</v>
      </c>
      <c r="C1" s="28" t="s">
        <v>35</v>
      </c>
      <c r="D1" s="28" t="s">
        <v>36</v>
      </c>
      <c r="E1" s="28" t="s">
        <v>37</v>
      </c>
      <c r="F1" s="28"/>
      <c r="G1" s="28" t="s">
        <v>38</v>
      </c>
      <c r="H1" s="29" t="s">
        <v>42</v>
      </c>
      <c r="I1" s="28" t="s">
        <v>39</v>
      </c>
      <c r="J1" s="29" t="s">
        <v>43</v>
      </c>
      <c r="K1" s="28" t="s">
        <v>40</v>
      </c>
      <c r="L1" s="29" t="s">
        <v>44</v>
      </c>
      <c r="M1" s="28" t="s">
        <v>41</v>
      </c>
      <c r="N1" s="29" t="s">
        <v>45</v>
      </c>
    </row>
    <row r="2" spans="1:15" s="30" customFormat="1" ht="45.75" customHeight="1" x14ac:dyDescent="0.15">
      <c r="B2" s="31" t="s">
        <v>46</v>
      </c>
      <c r="H2" s="33" t="s">
        <v>47</v>
      </c>
      <c r="I2" s="34"/>
      <c r="J2" s="33" t="s">
        <v>48</v>
      </c>
      <c r="K2" s="34"/>
      <c r="L2" s="33" t="s">
        <v>49</v>
      </c>
      <c r="M2" s="34"/>
      <c r="N2" s="33" t="s">
        <v>50</v>
      </c>
      <c r="O2" s="32"/>
    </row>
    <row r="3" spans="1:15" x14ac:dyDescent="0.2">
      <c r="B3" s="6"/>
      <c r="C3" s="1"/>
      <c r="D3" s="1"/>
      <c r="E3" s="1"/>
      <c r="F3" s="1"/>
      <c r="G3" s="1"/>
      <c r="H3" s="9" t="s">
        <v>3</v>
      </c>
      <c r="I3" s="1"/>
      <c r="J3" s="9" t="s">
        <v>3</v>
      </c>
      <c r="K3" s="1"/>
      <c r="L3" s="9" t="s">
        <v>3</v>
      </c>
      <c r="M3" s="1"/>
      <c r="N3" s="9" t="s">
        <v>3</v>
      </c>
    </row>
    <row r="4" spans="1:15" x14ac:dyDescent="0.2">
      <c r="B4" s="4" t="s">
        <v>8</v>
      </c>
      <c r="C4" s="2">
        <v>23</v>
      </c>
      <c r="D4" s="2" t="s">
        <v>7</v>
      </c>
      <c r="E4" s="2" t="s">
        <v>5</v>
      </c>
      <c r="F4" s="2" t="s">
        <v>0</v>
      </c>
      <c r="G4" s="2">
        <v>60.6</v>
      </c>
      <c r="H4" s="7">
        <v>0.96190476190476193</v>
      </c>
      <c r="I4" s="2">
        <v>7.2</v>
      </c>
      <c r="J4" s="7">
        <v>0.93628088426527956</v>
      </c>
      <c r="K4" s="2">
        <v>0.88</v>
      </c>
      <c r="L4" s="7">
        <v>1.0602409638554218</v>
      </c>
      <c r="M4" s="2">
        <v>7.55</v>
      </c>
      <c r="N4" s="7">
        <v>1.0039893617021276</v>
      </c>
    </row>
    <row r="5" spans="1:15" x14ac:dyDescent="0.2">
      <c r="B5" s="5"/>
      <c r="C5" s="3"/>
      <c r="D5" s="3"/>
      <c r="E5" s="3" t="s">
        <v>2</v>
      </c>
      <c r="F5" s="3" t="s">
        <v>1</v>
      </c>
      <c r="G5" s="3">
        <v>63</v>
      </c>
      <c r="H5" s="8" t="s">
        <v>3</v>
      </c>
      <c r="I5" s="3">
        <v>7.69</v>
      </c>
      <c r="J5" s="8" t="s">
        <v>3</v>
      </c>
      <c r="K5" s="3">
        <v>0.83</v>
      </c>
      <c r="L5" s="8" t="s">
        <v>3</v>
      </c>
      <c r="M5" s="3">
        <v>7.52</v>
      </c>
      <c r="N5" s="8" t="s">
        <v>3</v>
      </c>
    </row>
    <row r="6" spans="1:15" x14ac:dyDescent="0.2">
      <c r="B6" s="6"/>
      <c r="C6" s="1"/>
      <c r="D6" s="1"/>
      <c r="E6" s="1"/>
      <c r="F6" s="1"/>
      <c r="G6" s="1"/>
      <c r="H6" s="9" t="s">
        <v>3</v>
      </c>
      <c r="I6" s="1"/>
      <c r="J6" s="9" t="s">
        <v>3</v>
      </c>
      <c r="K6" s="1"/>
      <c r="L6" s="9" t="s">
        <v>3</v>
      </c>
      <c r="M6" s="1"/>
      <c r="N6" s="9" t="s">
        <v>3</v>
      </c>
    </row>
    <row r="7" spans="1:15" x14ac:dyDescent="0.2">
      <c r="B7" s="4" t="s">
        <v>9</v>
      </c>
      <c r="C7" s="2">
        <v>20</v>
      </c>
      <c r="D7" s="2" t="s">
        <v>4</v>
      </c>
      <c r="E7" s="2" t="s">
        <v>5</v>
      </c>
      <c r="F7" s="2" t="s">
        <v>0</v>
      </c>
      <c r="G7" s="2">
        <v>30.99</v>
      </c>
      <c r="H7" s="7">
        <v>1.0107632093933463</v>
      </c>
      <c r="I7" s="2">
        <v>4.68</v>
      </c>
      <c r="J7" s="7">
        <v>0.98942917547568698</v>
      </c>
      <c r="K7" s="2">
        <v>0.66</v>
      </c>
      <c r="L7" s="7">
        <v>0.81481481481481477</v>
      </c>
      <c r="M7" s="2">
        <v>6.52</v>
      </c>
      <c r="N7" s="7">
        <v>1.0046224961479198</v>
      </c>
    </row>
    <row r="8" spans="1:15" x14ac:dyDescent="0.2">
      <c r="B8" s="5"/>
      <c r="C8" s="3"/>
      <c r="D8" s="3"/>
      <c r="E8" s="3" t="s">
        <v>2</v>
      </c>
      <c r="F8" s="3" t="s">
        <v>1</v>
      </c>
      <c r="G8" s="3">
        <v>30.66</v>
      </c>
      <c r="H8" s="8" t="s">
        <v>3</v>
      </c>
      <c r="I8" s="3">
        <v>4.7300000000000004</v>
      </c>
      <c r="J8" s="8" t="s">
        <v>3</v>
      </c>
      <c r="K8" s="3">
        <v>0.81</v>
      </c>
      <c r="L8" s="8" t="s">
        <v>3</v>
      </c>
      <c r="M8" s="3">
        <v>6.49</v>
      </c>
      <c r="N8" s="8" t="s">
        <v>3</v>
      </c>
    </row>
    <row r="9" spans="1:15" x14ac:dyDescent="0.2">
      <c r="B9" s="6"/>
      <c r="C9" s="1"/>
      <c r="D9" s="1"/>
      <c r="E9" s="1"/>
      <c r="F9" s="1"/>
      <c r="G9" s="1"/>
      <c r="H9" s="9" t="s">
        <v>3</v>
      </c>
      <c r="I9" s="1"/>
      <c r="J9" s="9" t="s">
        <v>3</v>
      </c>
      <c r="K9" s="1"/>
      <c r="L9" s="9" t="s">
        <v>3</v>
      </c>
      <c r="M9" s="1"/>
      <c r="N9" s="9" t="s">
        <v>3</v>
      </c>
    </row>
    <row r="10" spans="1:15" x14ac:dyDescent="0.2">
      <c r="B10" s="4" t="s">
        <v>10</v>
      </c>
      <c r="C10" s="2">
        <v>16</v>
      </c>
      <c r="D10" s="2" t="s">
        <v>4</v>
      </c>
      <c r="E10" s="2" t="s">
        <v>5</v>
      </c>
      <c r="F10" s="2" t="s">
        <v>0</v>
      </c>
      <c r="G10" s="2">
        <v>41.64</v>
      </c>
      <c r="H10" s="7">
        <v>1.0685142417244033</v>
      </c>
      <c r="I10" s="2">
        <v>5.77</v>
      </c>
      <c r="J10" s="7">
        <v>0.94901315789473673</v>
      </c>
      <c r="K10" s="2">
        <v>0.77</v>
      </c>
      <c r="L10" s="7">
        <v>1.203125</v>
      </c>
      <c r="M10" s="2"/>
      <c r="N10" s="7" t="s">
        <v>3</v>
      </c>
    </row>
    <row r="11" spans="1:15" x14ac:dyDescent="0.2">
      <c r="B11" s="5"/>
      <c r="C11" s="3"/>
      <c r="D11" s="3"/>
      <c r="E11" s="3" t="s">
        <v>2</v>
      </c>
      <c r="F11" s="3" t="s">
        <v>1</v>
      </c>
      <c r="G11" s="3">
        <v>38.97</v>
      </c>
      <c r="H11" s="8" t="s">
        <v>3</v>
      </c>
      <c r="I11" s="3">
        <v>6.08</v>
      </c>
      <c r="J11" s="8" t="s">
        <v>3</v>
      </c>
      <c r="K11" s="3">
        <v>0.64</v>
      </c>
      <c r="L11" s="8" t="s">
        <v>3</v>
      </c>
      <c r="M11" s="3"/>
      <c r="N11" s="8" t="s">
        <v>3</v>
      </c>
    </row>
    <row r="12" spans="1:15" x14ac:dyDescent="0.2">
      <c r="B12" s="6"/>
      <c r="C12" s="1"/>
      <c r="D12" s="1"/>
      <c r="E12" s="1"/>
      <c r="F12" s="1"/>
      <c r="G12" s="1"/>
      <c r="H12" s="9" t="s">
        <v>3</v>
      </c>
      <c r="I12" s="1"/>
      <c r="J12" s="9" t="s">
        <v>3</v>
      </c>
      <c r="K12" s="1"/>
      <c r="L12" s="9" t="s">
        <v>3</v>
      </c>
      <c r="M12" s="1"/>
      <c r="N12" s="9" t="s">
        <v>3</v>
      </c>
    </row>
    <row r="13" spans="1:15" x14ac:dyDescent="0.2">
      <c r="B13" s="4" t="s">
        <v>11</v>
      </c>
      <c r="C13" s="2">
        <v>14</v>
      </c>
      <c r="D13" s="2" t="s">
        <v>4</v>
      </c>
      <c r="E13" s="2" t="s">
        <v>12</v>
      </c>
      <c r="F13" s="2" t="s">
        <v>0</v>
      </c>
      <c r="G13" s="2">
        <v>34.799999999999997</v>
      </c>
      <c r="H13" s="7">
        <v>0.97206703910614523</v>
      </c>
      <c r="I13" s="2">
        <v>3.9</v>
      </c>
      <c r="J13" s="7">
        <v>0.90697674418604657</v>
      </c>
      <c r="K13" s="2">
        <v>1.2</v>
      </c>
      <c r="L13" s="7">
        <v>1.2</v>
      </c>
      <c r="M13" s="2">
        <v>8.5</v>
      </c>
      <c r="N13" s="7">
        <v>1.2142857142857142</v>
      </c>
    </row>
    <row r="14" spans="1:15" x14ac:dyDescent="0.2">
      <c r="B14" s="5"/>
      <c r="C14" s="3"/>
      <c r="D14" s="3"/>
      <c r="E14" s="3" t="s">
        <v>2</v>
      </c>
      <c r="F14" s="3" t="s">
        <v>1</v>
      </c>
      <c r="G14" s="3">
        <v>35.799999999999997</v>
      </c>
      <c r="H14" s="8" t="s">
        <v>3</v>
      </c>
      <c r="I14" s="3">
        <v>4.3</v>
      </c>
      <c r="J14" s="8" t="s">
        <v>3</v>
      </c>
      <c r="K14" s="3">
        <v>1</v>
      </c>
      <c r="L14" s="8" t="s">
        <v>3</v>
      </c>
      <c r="M14" s="3">
        <v>7</v>
      </c>
      <c r="N14" s="8" t="s">
        <v>3</v>
      </c>
    </row>
    <row r="15" spans="1:15" x14ac:dyDescent="0.2">
      <c r="B15" s="6"/>
      <c r="C15" s="1"/>
      <c r="D15" s="1"/>
      <c r="E15" s="1"/>
      <c r="F15" s="1"/>
      <c r="G15" s="1"/>
      <c r="H15" s="9" t="s">
        <v>3</v>
      </c>
      <c r="I15" s="1"/>
      <c r="J15" s="9" t="s">
        <v>3</v>
      </c>
      <c r="K15" s="1"/>
      <c r="L15" s="9" t="s">
        <v>3</v>
      </c>
      <c r="M15" s="1"/>
      <c r="N15" s="9" t="s">
        <v>3</v>
      </c>
    </row>
    <row r="16" spans="1:15" x14ac:dyDescent="0.2">
      <c r="B16" s="4" t="s">
        <v>13</v>
      </c>
      <c r="C16" s="2">
        <v>16</v>
      </c>
      <c r="D16" s="2" t="s">
        <v>7</v>
      </c>
      <c r="E16" s="2" t="s">
        <v>5</v>
      </c>
      <c r="F16" s="2" t="s">
        <v>0</v>
      </c>
      <c r="G16" s="2">
        <v>69.8</v>
      </c>
      <c r="H16" s="7">
        <v>1.0838509316770184</v>
      </c>
      <c r="I16" s="2">
        <v>7.9</v>
      </c>
      <c r="J16" s="7">
        <v>1.012820512820513</v>
      </c>
      <c r="K16" s="2">
        <v>0.8</v>
      </c>
      <c r="L16" s="7">
        <v>0.61538461538461542</v>
      </c>
      <c r="M16" s="2">
        <v>6.9</v>
      </c>
      <c r="N16" s="7">
        <v>1.0454545454545456</v>
      </c>
    </row>
    <row r="17" spans="2:14" x14ac:dyDescent="0.2">
      <c r="B17" s="5"/>
      <c r="C17" s="3"/>
      <c r="D17" s="3"/>
      <c r="E17" s="3" t="s">
        <v>2</v>
      </c>
      <c r="F17" s="3" t="s">
        <v>1</v>
      </c>
      <c r="G17" s="3">
        <v>64.400000000000006</v>
      </c>
      <c r="H17" s="8" t="s">
        <v>3</v>
      </c>
      <c r="I17" s="3">
        <v>7.8</v>
      </c>
      <c r="J17" s="8" t="s">
        <v>3</v>
      </c>
      <c r="K17" s="3">
        <v>1.3</v>
      </c>
      <c r="L17" s="8" t="s">
        <v>3</v>
      </c>
      <c r="M17" s="3">
        <v>6.6</v>
      </c>
      <c r="N17" s="8" t="s">
        <v>3</v>
      </c>
    </row>
    <row r="18" spans="2:14" x14ac:dyDescent="0.2">
      <c r="B18" s="6"/>
      <c r="C18" s="1"/>
      <c r="D18" s="1"/>
      <c r="E18" s="1"/>
      <c r="F18" s="1"/>
      <c r="G18" s="1"/>
      <c r="H18" s="9" t="s">
        <v>3</v>
      </c>
      <c r="I18" s="1"/>
      <c r="J18" s="9" t="s">
        <v>3</v>
      </c>
      <c r="K18" s="1"/>
      <c r="L18" s="9" t="s">
        <v>3</v>
      </c>
      <c r="M18" s="1"/>
      <c r="N18" s="9" t="s">
        <v>3</v>
      </c>
    </row>
    <row r="19" spans="2:14" x14ac:dyDescent="0.2">
      <c r="B19" s="4" t="s">
        <v>14</v>
      </c>
      <c r="C19" s="2">
        <v>20</v>
      </c>
      <c r="D19" s="2" t="s">
        <v>7</v>
      </c>
      <c r="E19" s="2" t="s">
        <v>5</v>
      </c>
      <c r="F19" s="2" t="s">
        <v>0</v>
      </c>
      <c r="G19" s="2">
        <v>36.58</v>
      </c>
      <c r="H19" s="7">
        <v>0.95210827693909417</v>
      </c>
      <c r="I19" s="2">
        <v>5.0199999999999996</v>
      </c>
      <c r="J19" s="7">
        <v>0.97286821705426341</v>
      </c>
      <c r="K19" s="2">
        <v>1.23</v>
      </c>
      <c r="L19" s="7">
        <v>1.1388888888888888</v>
      </c>
      <c r="M19" s="2">
        <v>5.28</v>
      </c>
      <c r="N19" s="7">
        <v>0.93783303730017764</v>
      </c>
    </row>
    <row r="20" spans="2:14" x14ac:dyDescent="0.2">
      <c r="B20" s="5"/>
      <c r="C20" s="3"/>
      <c r="D20" s="3"/>
      <c r="E20" s="3" t="s">
        <v>2</v>
      </c>
      <c r="F20" s="3" t="s">
        <v>1</v>
      </c>
      <c r="G20" s="3">
        <v>38.42</v>
      </c>
      <c r="H20" s="8" t="s">
        <v>3</v>
      </c>
      <c r="I20" s="3">
        <v>5.16</v>
      </c>
      <c r="J20" s="8" t="s">
        <v>3</v>
      </c>
      <c r="K20" s="3">
        <v>1.08</v>
      </c>
      <c r="L20" s="8" t="s">
        <v>3</v>
      </c>
      <c r="M20" s="3">
        <v>5.63</v>
      </c>
      <c r="N20" s="8" t="s">
        <v>3</v>
      </c>
    </row>
    <row r="21" spans="2:14" x14ac:dyDescent="0.2">
      <c r="B21" s="6"/>
      <c r="C21" s="1"/>
      <c r="D21" s="1"/>
      <c r="E21" s="1"/>
      <c r="F21" s="1"/>
      <c r="G21" s="1"/>
      <c r="H21" s="9" t="s">
        <v>3</v>
      </c>
      <c r="I21" s="1"/>
      <c r="J21" s="9" t="s">
        <v>3</v>
      </c>
      <c r="K21" s="1"/>
      <c r="L21" s="9" t="s">
        <v>3</v>
      </c>
      <c r="M21" s="1"/>
      <c r="N21" s="9" t="s">
        <v>3</v>
      </c>
    </row>
    <row r="22" spans="2:14" x14ac:dyDescent="0.2">
      <c r="B22" s="4" t="s">
        <v>15</v>
      </c>
      <c r="C22" s="2">
        <v>16</v>
      </c>
      <c r="D22" s="2" t="s">
        <v>4</v>
      </c>
      <c r="E22" s="2" t="s">
        <v>5</v>
      </c>
      <c r="F22" s="2" t="s">
        <v>0</v>
      </c>
      <c r="G22" s="2">
        <v>41.6</v>
      </c>
      <c r="H22" s="7">
        <v>1.0666666666666667</v>
      </c>
      <c r="I22" s="2">
        <v>5.8</v>
      </c>
      <c r="J22" s="7">
        <v>0.9508196721311476</v>
      </c>
      <c r="K22" s="2">
        <v>0.8</v>
      </c>
      <c r="L22" s="7">
        <v>1.3333333333333335</v>
      </c>
      <c r="M22" s="2">
        <v>6.7</v>
      </c>
      <c r="N22" s="7">
        <v>1.0151515151515151</v>
      </c>
    </row>
    <row r="23" spans="2:14" x14ac:dyDescent="0.2">
      <c r="B23" s="5"/>
      <c r="C23" s="3"/>
      <c r="D23" s="3"/>
      <c r="E23" s="3" t="s">
        <v>2</v>
      </c>
      <c r="F23" s="3" t="s">
        <v>1</v>
      </c>
      <c r="G23" s="3">
        <v>39</v>
      </c>
      <c r="H23" s="8" t="s">
        <v>3</v>
      </c>
      <c r="I23" s="3">
        <v>6.1</v>
      </c>
      <c r="J23" s="8" t="s">
        <v>3</v>
      </c>
      <c r="K23" s="3">
        <v>0.6</v>
      </c>
      <c r="L23" s="8" t="s">
        <v>3</v>
      </c>
      <c r="M23" s="3">
        <v>6.6</v>
      </c>
      <c r="N23" s="8" t="s">
        <v>3</v>
      </c>
    </row>
    <row r="24" spans="2:14" x14ac:dyDescent="0.2">
      <c r="B24" s="6"/>
      <c r="C24" s="1"/>
      <c r="D24" s="1"/>
      <c r="E24" s="1"/>
      <c r="F24" s="1"/>
      <c r="G24" s="1"/>
      <c r="H24" s="9" t="s">
        <v>3</v>
      </c>
      <c r="I24" s="1"/>
      <c r="J24" s="9" t="s">
        <v>3</v>
      </c>
      <c r="K24" s="1"/>
      <c r="L24" s="9" t="s">
        <v>3</v>
      </c>
      <c r="M24" s="1"/>
      <c r="N24" s="9" t="s">
        <v>3</v>
      </c>
    </row>
    <row r="25" spans="2:14" x14ac:dyDescent="0.2">
      <c r="B25" s="4" t="s">
        <v>16</v>
      </c>
      <c r="C25" s="2">
        <v>18</v>
      </c>
      <c r="D25" s="2" t="s">
        <v>4</v>
      </c>
      <c r="E25" s="2" t="s">
        <v>5</v>
      </c>
      <c r="F25" s="2" t="s">
        <v>0</v>
      </c>
      <c r="G25" s="2">
        <v>26.23</v>
      </c>
      <c r="H25" s="7">
        <v>0.91681230339042297</v>
      </c>
      <c r="I25" s="2">
        <v>3.12</v>
      </c>
      <c r="J25" s="7">
        <v>0.93693693693693691</v>
      </c>
      <c r="K25" s="2">
        <v>1.97</v>
      </c>
      <c r="L25" s="7">
        <v>1.2236024844720497</v>
      </c>
      <c r="M25" s="2">
        <v>6.31</v>
      </c>
      <c r="N25" s="7">
        <v>0.8248366013071895</v>
      </c>
    </row>
    <row r="26" spans="2:14" x14ac:dyDescent="0.2">
      <c r="B26" s="5"/>
      <c r="C26" s="3"/>
      <c r="D26" s="3"/>
      <c r="E26" s="3" t="s">
        <v>2</v>
      </c>
      <c r="F26" s="3" t="s">
        <v>1</v>
      </c>
      <c r="G26" s="3">
        <v>28.61</v>
      </c>
      <c r="H26" s="8" t="s">
        <v>3</v>
      </c>
      <c r="I26" s="3">
        <v>3.33</v>
      </c>
      <c r="J26" s="8" t="s">
        <v>3</v>
      </c>
      <c r="K26" s="3">
        <v>1.61</v>
      </c>
      <c r="L26" s="8" t="s">
        <v>3</v>
      </c>
      <c r="M26" s="3">
        <v>7.65</v>
      </c>
      <c r="N26" s="8" t="s">
        <v>3</v>
      </c>
    </row>
    <row r="27" spans="2:14" x14ac:dyDescent="0.2">
      <c r="B27" s="6"/>
      <c r="C27" s="1"/>
      <c r="D27" s="1"/>
      <c r="E27" s="1"/>
      <c r="F27" s="1"/>
      <c r="G27" s="1"/>
      <c r="H27" s="9" t="s">
        <v>3</v>
      </c>
      <c r="I27" s="1"/>
      <c r="J27" s="9" t="s">
        <v>3</v>
      </c>
      <c r="K27" s="1"/>
      <c r="L27" s="9" t="s">
        <v>3</v>
      </c>
      <c r="M27" s="1"/>
      <c r="N27" s="9" t="s">
        <v>3</v>
      </c>
    </row>
    <row r="28" spans="2:14" x14ac:dyDescent="0.2">
      <c r="B28" s="4" t="s">
        <v>17</v>
      </c>
      <c r="C28" s="2">
        <v>14</v>
      </c>
      <c r="D28" s="2" t="s">
        <v>7</v>
      </c>
      <c r="E28" s="2" t="s">
        <v>5</v>
      </c>
      <c r="F28" s="2" t="s">
        <v>0</v>
      </c>
      <c r="G28" s="2">
        <v>51.09</v>
      </c>
      <c r="H28" s="7">
        <v>0.92336887764323161</v>
      </c>
      <c r="I28" s="2">
        <v>7.09</v>
      </c>
      <c r="J28" s="7">
        <v>0.96990424076607396</v>
      </c>
      <c r="K28" s="2">
        <v>1.1000000000000001</v>
      </c>
      <c r="L28" s="7">
        <v>1.375</v>
      </c>
      <c r="M28" s="2">
        <v>6.2</v>
      </c>
      <c r="N28" s="7">
        <v>0.88571428571428579</v>
      </c>
    </row>
    <row r="29" spans="2:14" x14ac:dyDescent="0.2">
      <c r="B29" s="5"/>
      <c r="C29" s="3"/>
      <c r="D29" s="3"/>
      <c r="E29" s="3" t="s">
        <v>2</v>
      </c>
      <c r="F29" s="3" t="s">
        <v>1</v>
      </c>
      <c r="G29" s="3">
        <v>55.33</v>
      </c>
      <c r="H29" s="8" t="s">
        <v>3</v>
      </c>
      <c r="I29" s="3">
        <v>7.31</v>
      </c>
      <c r="J29" s="8" t="s">
        <v>3</v>
      </c>
      <c r="K29" s="3">
        <v>0.8</v>
      </c>
      <c r="L29" s="8" t="s">
        <v>3</v>
      </c>
      <c r="M29" s="3">
        <v>7</v>
      </c>
      <c r="N29" s="8" t="s">
        <v>3</v>
      </c>
    </row>
    <row r="30" spans="2:14" x14ac:dyDescent="0.2">
      <c r="B30" s="6"/>
      <c r="C30" s="1"/>
      <c r="D30" s="1"/>
      <c r="E30" s="1"/>
      <c r="F30" s="1"/>
      <c r="G30" s="1"/>
      <c r="H30" s="9" t="s">
        <v>3</v>
      </c>
      <c r="I30" s="1"/>
      <c r="J30" s="9" t="s">
        <v>3</v>
      </c>
      <c r="K30" s="1"/>
      <c r="L30" s="9" t="s">
        <v>3</v>
      </c>
      <c r="M30" s="1"/>
      <c r="N30" s="9" t="s">
        <v>3</v>
      </c>
    </row>
    <row r="31" spans="2:14" x14ac:dyDescent="0.2">
      <c r="B31" s="4" t="s">
        <v>18</v>
      </c>
      <c r="C31" s="2">
        <v>12</v>
      </c>
      <c r="D31" s="2" t="s">
        <v>4</v>
      </c>
      <c r="E31" s="2" t="s">
        <v>5</v>
      </c>
      <c r="F31" s="2" t="s">
        <v>0</v>
      </c>
      <c r="G31" s="2">
        <v>28.64</v>
      </c>
      <c r="H31" s="7">
        <v>0.95403064623584277</v>
      </c>
      <c r="I31" s="2">
        <v>3.61</v>
      </c>
      <c r="J31" s="7">
        <v>0.96782841823056298</v>
      </c>
      <c r="K31" s="2">
        <v>1.1000000000000001</v>
      </c>
      <c r="L31" s="7">
        <v>1.1000000000000001</v>
      </c>
      <c r="M31" s="2">
        <v>7.2</v>
      </c>
      <c r="N31" s="7">
        <v>1.0434782608695652</v>
      </c>
    </row>
    <row r="32" spans="2:14" x14ac:dyDescent="0.2">
      <c r="B32" s="5"/>
      <c r="C32" s="3"/>
      <c r="D32" s="3"/>
      <c r="E32" s="3" t="s">
        <v>2</v>
      </c>
      <c r="F32" s="3" t="s">
        <v>1</v>
      </c>
      <c r="G32" s="3">
        <v>30.02</v>
      </c>
      <c r="H32" s="8" t="s">
        <v>3</v>
      </c>
      <c r="I32" s="3">
        <v>3.73</v>
      </c>
      <c r="J32" s="8" t="s">
        <v>3</v>
      </c>
      <c r="K32" s="3">
        <v>1</v>
      </c>
      <c r="L32" s="8" t="s">
        <v>3</v>
      </c>
      <c r="M32" s="3">
        <v>6.9</v>
      </c>
      <c r="N32" s="8" t="s">
        <v>3</v>
      </c>
    </row>
    <row r="33" spans="2:14" x14ac:dyDescent="0.2">
      <c r="B33" s="6"/>
      <c r="C33" s="1"/>
      <c r="D33" s="1"/>
      <c r="E33" s="1"/>
      <c r="F33" s="1"/>
      <c r="G33" s="1"/>
      <c r="H33" s="9" t="s">
        <v>3</v>
      </c>
      <c r="I33" s="1"/>
      <c r="J33" s="9" t="s">
        <v>3</v>
      </c>
      <c r="K33" s="1"/>
      <c r="L33" s="9" t="s">
        <v>3</v>
      </c>
      <c r="M33" s="1"/>
      <c r="N33" s="9" t="s">
        <v>3</v>
      </c>
    </row>
    <row r="34" spans="2:14" x14ac:dyDescent="0.2">
      <c r="B34" s="4" t="s">
        <v>19</v>
      </c>
      <c r="C34" s="2">
        <v>14</v>
      </c>
      <c r="D34" s="2" t="s">
        <v>4</v>
      </c>
      <c r="E34" s="2" t="s">
        <v>12</v>
      </c>
      <c r="F34" s="2" t="s">
        <v>0</v>
      </c>
      <c r="G34" s="2">
        <v>34.799999999999997</v>
      </c>
      <c r="H34" s="7">
        <v>0.97206703910614523</v>
      </c>
      <c r="I34" s="2">
        <v>3.9</v>
      </c>
      <c r="J34" s="7">
        <v>0.90697674418604657</v>
      </c>
      <c r="K34" s="2">
        <v>1.2</v>
      </c>
      <c r="L34" s="7">
        <v>1.2</v>
      </c>
      <c r="M34" s="2">
        <v>8.5</v>
      </c>
      <c r="N34" s="7">
        <v>1.2142857142857142</v>
      </c>
    </row>
    <row r="35" spans="2:14" x14ac:dyDescent="0.2">
      <c r="B35" s="5"/>
      <c r="C35" s="3"/>
      <c r="D35" s="3"/>
      <c r="E35" s="3" t="s">
        <v>2</v>
      </c>
      <c r="F35" s="3" t="s">
        <v>1</v>
      </c>
      <c r="G35" s="3">
        <v>35.799999999999997</v>
      </c>
      <c r="H35" s="8" t="s">
        <v>3</v>
      </c>
      <c r="I35" s="3">
        <v>4.3</v>
      </c>
      <c r="J35" s="8" t="s">
        <v>3</v>
      </c>
      <c r="K35" s="3">
        <v>1</v>
      </c>
      <c r="L35" s="8" t="s">
        <v>3</v>
      </c>
      <c r="M35" s="3">
        <v>7</v>
      </c>
      <c r="N35" s="8" t="s">
        <v>3</v>
      </c>
    </row>
    <row r="36" spans="2:14" x14ac:dyDescent="0.2">
      <c r="B36" s="6"/>
      <c r="C36" s="1"/>
      <c r="D36" s="1"/>
      <c r="E36" s="1"/>
      <c r="F36" s="1"/>
      <c r="G36" s="1"/>
      <c r="H36" s="9" t="s">
        <v>3</v>
      </c>
      <c r="I36" s="1"/>
      <c r="J36" s="9" t="s">
        <v>3</v>
      </c>
      <c r="K36" s="1"/>
      <c r="L36" s="9" t="s">
        <v>3</v>
      </c>
      <c r="M36" s="1"/>
      <c r="N36" s="9" t="s">
        <v>3</v>
      </c>
    </row>
    <row r="37" spans="2:14" x14ac:dyDescent="0.2">
      <c r="B37" s="4" t="s">
        <v>20</v>
      </c>
      <c r="C37" s="2">
        <v>20</v>
      </c>
      <c r="D37" s="2" t="s">
        <v>4</v>
      </c>
      <c r="E37" s="2" t="s">
        <v>5</v>
      </c>
      <c r="F37" s="2" t="s">
        <v>0</v>
      </c>
      <c r="G37" s="2">
        <v>40.72</v>
      </c>
      <c r="H37" s="7">
        <v>1.017237072195853</v>
      </c>
      <c r="I37" s="2">
        <v>4.8499999999999996</v>
      </c>
      <c r="J37" s="7">
        <v>0.9509803921568627</v>
      </c>
      <c r="K37" s="2">
        <v>0.9</v>
      </c>
      <c r="L37" s="7">
        <v>1.125</v>
      </c>
      <c r="M37" s="2">
        <v>8.5</v>
      </c>
      <c r="N37" s="7">
        <v>1.0625</v>
      </c>
    </row>
    <row r="38" spans="2:14" x14ac:dyDescent="0.2">
      <c r="B38" s="5"/>
      <c r="C38" s="3"/>
      <c r="D38" s="3"/>
      <c r="E38" s="3" t="s">
        <v>2</v>
      </c>
      <c r="F38" s="3" t="s">
        <v>1</v>
      </c>
      <c r="G38" s="3">
        <v>40.03</v>
      </c>
      <c r="H38" s="8" t="s">
        <v>3</v>
      </c>
      <c r="I38" s="3">
        <v>5.0999999999999996</v>
      </c>
      <c r="J38" s="8" t="s">
        <v>3</v>
      </c>
      <c r="K38" s="3">
        <v>0.8</v>
      </c>
      <c r="L38" s="8" t="s">
        <v>3</v>
      </c>
      <c r="M38" s="3">
        <v>8</v>
      </c>
      <c r="N38" s="8" t="s">
        <v>3</v>
      </c>
    </row>
    <row r="39" spans="2:14" x14ac:dyDescent="0.2">
      <c r="B39" s="6"/>
      <c r="C39" s="1"/>
      <c r="D39" s="1"/>
      <c r="E39" s="1"/>
      <c r="F39" s="1"/>
      <c r="G39" s="1"/>
      <c r="H39" s="9" t="s">
        <v>3</v>
      </c>
      <c r="I39" s="1"/>
      <c r="J39" s="9" t="s">
        <v>3</v>
      </c>
      <c r="K39" s="1"/>
      <c r="L39" s="9" t="s">
        <v>3</v>
      </c>
      <c r="M39" s="1"/>
      <c r="N39" s="9" t="s">
        <v>3</v>
      </c>
    </row>
    <row r="40" spans="2:14" x14ac:dyDescent="0.2">
      <c r="B40" s="4" t="s">
        <v>21</v>
      </c>
      <c r="C40" s="2">
        <v>20</v>
      </c>
      <c r="D40" s="2" t="s">
        <v>4</v>
      </c>
      <c r="E40" s="2" t="s">
        <v>22</v>
      </c>
      <c r="F40" s="2" t="s">
        <v>0</v>
      </c>
      <c r="G40" s="2">
        <v>35.340000000000003</v>
      </c>
      <c r="H40" s="7">
        <v>1.0085616438356166</v>
      </c>
      <c r="I40" s="2">
        <v>4.0199999999999996</v>
      </c>
      <c r="J40" s="7">
        <v>0.98771498771498756</v>
      </c>
      <c r="K40" s="2">
        <v>1.2</v>
      </c>
      <c r="L40" s="7">
        <v>1.0909090909090908</v>
      </c>
      <c r="M40" s="2"/>
      <c r="N40" s="7" t="s">
        <v>3</v>
      </c>
    </row>
    <row r="41" spans="2:14" x14ac:dyDescent="0.2">
      <c r="B41" s="5"/>
      <c r="C41" s="3"/>
      <c r="D41" s="3"/>
      <c r="E41" s="3" t="s">
        <v>2</v>
      </c>
      <c r="F41" s="3" t="s">
        <v>1</v>
      </c>
      <c r="G41" s="3">
        <v>35.04</v>
      </c>
      <c r="H41" s="8" t="s">
        <v>3</v>
      </c>
      <c r="I41" s="3">
        <v>4.07</v>
      </c>
      <c r="J41" s="8" t="s">
        <v>3</v>
      </c>
      <c r="K41" s="3">
        <v>1.1000000000000001</v>
      </c>
      <c r="L41" s="8" t="s">
        <v>3</v>
      </c>
      <c r="M41" s="3"/>
      <c r="N41" s="8" t="s">
        <v>3</v>
      </c>
    </row>
    <row r="42" spans="2:14" x14ac:dyDescent="0.2">
      <c r="B42" s="6"/>
      <c r="C42" s="1"/>
      <c r="D42" s="1"/>
      <c r="E42" s="1"/>
      <c r="F42" s="1"/>
      <c r="G42" s="1"/>
      <c r="H42" s="9" t="s">
        <v>3</v>
      </c>
      <c r="I42" s="1"/>
      <c r="J42" s="9" t="s">
        <v>3</v>
      </c>
      <c r="K42" s="1"/>
      <c r="L42" s="9" t="s">
        <v>3</v>
      </c>
      <c r="M42" s="1"/>
      <c r="N42" s="9" t="s">
        <v>3</v>
      </c>
    </row>
    <row r="43" spans="2:14" x14ac:dyDescent="0.2">
      <c r="B43" s="4" t="s">
        <v>23</v>
      </c>
      <c r="C43" s="2">
        <v>20</v>
      </c>
      <c r="D43" s="2" t="s">
        <v>7</v>
      </c>
      <c r="E43" s="2" t="s">
        <v>5</v>
      </c>
      <c r="F43" s="2" t="s">
        <v>0</v>
      </c>
      <c r="G43" s="2">
        <v>44.4</v>
      </c>
      <c r="H43" s="7">
        <v>0.90475608265069085</v>
      </c>
      <c r="I43" s="2">
        <v>5.5259999999999998</v>
      </c>
      <c r="J43" s="7">
        <v>0.9271812080536912</v>
      </c>
      <c r="K43" s="2">
        <v>1.05</v>
      </c>
      <c r="L43" s="7">
        <v>1.189127972819932</v>
      </c>
      <c r="M43" s="2">
        <v>7.4829999999999997</v>
      </c>
      <c r="N43" s="7">
        <v>0.95678302007415927</v>
      </c>
    </row>
    <row r="44" spans="2:14" x14ac:dyDescent="0.2">
      <c r="B44" s="5"/>
      <c r="C44" s="3"/>
      <c r="D44" s="3"/>
      <c r="E44" s="3" t="s">
        <v>2</v>
      </c>
      <c r="F44" s="3" t="s">
        <v>1</v>
      </c>
      <c r="G44" s="3">
        <v>49.073999999999998</v>
      </c>
      <c r="H44" s="8" t="s">
        <v>3</v>
      </c>
      <c r="I44" s="3">
        <v>5.96</v>
      </c>
      <c r="J44" s="8" t="s">
        <v>3</v>
      </c>
      <c r="K44" s="3">
        <v>0.88300000000000001</v>
      </c>
      <c r="L44" s="8" t="s">
        <v>3</v>
      </c>
      <c r="M44" s="3">
        <v>7.8209999999999997</v>
      </c>
      <c r="N44" s="8" t="s">
        <v>3</v>
      </c>
    </row>
    <row r="45" spans="2:14" x14ac:dyDescent="0.2">
      <c r="B45" s="6"/>
      <c r="C45" s="1"/>
      <c r="D45" s="1"/>
      <c r="E45" s="1"/>
      <c r="F45" s="1"/>
      <c r="G45" s="1"/>
      <c r="H45" s="9" t="s">
        <v>3</v>
      </c>
      <c r="I45" s="1"/>
      <c r="J45" s="9" t="s">
        <v>3</v>
      </c>
      <c r="K45" s="1"/>
      <c r="L45" s="9" t="s">
        <v>3</v>
      </c>
      <c r="M45" s="1"/>
      <c r="N45" s="9" t="s">
        <v>3</v>
      </c>
    </row>
    <row r="46" spans="2:14" x14ac:dyDescent="0.2">
      <c r="B46" s="4" t="s">
        <v>24</v>
      </c>
      <c r="C46" s="2">
        <v>16</v>
      </c>
      <c r="D46" s="2" t="s">
        <v>4</v>
      </c>
      <c r="E46" s="2" t="s">
        <v>5</v>
      </c>
      <c r="F46" s="2" t="s">
        <v>0</v>
      </c>
      <c r="G46" s="2">
        <v>26.43</v>
      </c>
      <c r="H46" s="7">
        <v>1.0434267666798263</v>
      </c>
      <c r="I46" s="2">
        <v>3.62</v>
      </c>
      <c r="J46" s="7">
        <v>1.0342857142857143</v>
      </c>
      <c r="K46" s="2">
        <v>1.22</v>
      </c>
      <c r="L46" s="7">
        <v>1</v>
      </c>
      <c r="M46" s="2">
        <v>5.78</v>
      </c>
      <c r="N46" s="7">
        <v>1.1179883945841393</v>
      </c>
    </row>
    <row r="47" spans="2:14" x14ac:dyDescent="0.2">
      <c r="B47" s="5"/>
      <c r="C47" s="3"/>
      <c r="D47" s="3"/>
      <c r="E47" s="3" t="s">
        <v>2</v>
      </c>
      <c r="F47" s="3" t="s">
        <v>1</v>
      </c>
      <c r="G47" s="3">
        <v>25.33</v>
      </c>
      <c r="H47" s="8" t="s">
        <v>3</v>
      </c>
      <c r="I47" s="3">
        <v>3.5</v>
      </c>
      <c r="J47" s="8" t="s">
        <v>3</v>
      </c>
      <c r="K47" s="3">
        <v>1.22</v>
      </c>
      <c r="L47" s="8" t="s">
        <v>3</v>
      </c>
      <c r="M47" s="3">
        <v>5.17</v>
      </c>
      <c r="N47" s="8" t="s">
        <v>3</v>
      </c>
    </row>
    <row r="48" spans="2:14" x14ac:dyDescent="0.2">
      <c r="B48" s="6"/>
      <c r="C48" s="1"/>
      <c r="D48" s="1"/>
      <c r="E48" s="1"/>
      <c r="F48" s="1"/>
      <c r="G48" s="1"/>
      <c r="H48" s="9" t="s">
        <v>3</v>
      </c>
      <c r="I48" s="1"/>
      <c r="J48" s="9" t="s">
        <v>3</v>
      </c>
      <c r="K48" s="1"/>
      <c r="L48" s="9" t="s">
        <v>3</v>
      </c>
      <c r="M48" s="1"/>
      <c r="N48" s="9" t="s">
        <v>3</v>
      </c>
    </row>
    <row r="49" spans="2:14" x14ac:dyDescent="0.2">
      <c r="B49" s="4" t="s">
        <v>25</v>
      </c>
      <c r="C49" s="2">
        <v>19</v>
      </c>
      <c r="D49" s="2" t="s">
        <v>4</v>
      </c>
      <c r="E49" s="2" t="s">
        <v>5</v>
      </c>
      <c r="F49" s="2" t="s">
        <v>0</v>
      </c>
      <c r="G49" s="2">
        <v>30.52</v>
      </c>
      <c r="H49" s="7">
        <v>1.044132740335272</v>
      </c>
      <c r="I49" s="2">
        <v>3.92</v>
      </c>
      <c r="J49" s="7">
        <v>0.91162790697674423</v>
      </c>
      <c r="K49" s="2">
        <v>0.71</v>
      </c>
      <c r="L49" s="7">
        <v>1.2033898305084745</v>
      </c>
      <c r="M49" s="2">
        <v>6.92</v>
      </c>
      <c r="N49" s="7">
        <v>1.0532724505327244</v>
      </c>
    </row>
    <row r="50" spans="2:14" x14ac:dyDescent="0.2">
      <c r="B50" s="5"/>
      <c r="C50" s="3"/>
      <c r="D50" s="3"/>
      <c r="E50" s="3" t="s">
        <v>2</v>
      </c>
      <c r="F50" s="3" t="s">
        <v>1</v>
      </c>
      <c r="G50" s="3">
        <v>29.23</v>
      </c>
      <c r="H50" s="8" t="s">
        <v>3</v>
      </c>
      <c r="I50" s="3">
        <v>4.3</v>
      </c>
      <c r="J50" s="8" t="s">
        <v>3</v>
      </c>
      <c r="K50" s="3">
        <v>0.59</v>
      </c>
      <c r="L50" s="8" t="s">
        <v>3</v>
      </c>
      <c r="M50" s="3">
        <v>6.57</v>
      </c>
      <c r="N50" s="8" t="s">
        <v>3</v>
      </c>
    </row>
    <row r="51" spans="2:14" x14ac:dyDescent="0.2">
      <c r="B51" s="6"/>
      <c r="C51" s="1"/>
      <c r="D51" s="1"/>
      <c r="E51" s="1"/>
      <c r="F51" s="1"/>
      <c r="G51" s="1"/>
      <c r="H51" s="9" t="s">
        <v>3</v>
      </c>
      <c r="I51" s="1"/>
      <c r="J51" s="9" t="s">
        <v>3</v>
      </c>
      <c r="K51" s="1"/>
      <c r="L51" s="9" t="s">
        <v>3</v>
      </c>
      <c r="M51" s="1"/>
      <c r="N51" s="9" t="s">
        <v>3</v>
      </c>
    </row>
    <row r="52" spans="2:14" x14ac:dyDescent="0.2">
      <c r="B52" s="4" t="s">
        <v>26</v>
      </c>
      <c r="C52" s="2">
        <v>10</v>
      </c>
      <c r="D52" s="2" t="s">
        <v>4</v>
      </c>
      <c r="E52" s="2" t="s">
        <v>28</v>
      </c>
      <c r="F52" s="2" t="s">
        <v>0</v>
      </c>
      <c r="G52" s="2">
        <v>24.3</v>
      </c>
      <c r="H52" s="7">
        <v>1.1355140186915889</v>
      </c>
      <c r="I52" s="2">
        <v>3.1</v>
      </c>
      <c r="J52" s="7">
        <v>1</v>
      </c>
      <c r="K52" s="2">
        <v>1.1000000000000001</v>
      </c>
      <c r="L52" s="7">
        <v>1.1000000000000001</v>
      </c>
      <c r="M52" s="2">
        <v>7.1</v>
      </c>
      <c r="N52" s="7">
        <v>1.0441176470588236</v>
      </c>
    </row>
    <row r="53" spans="2:14" x14ac:dyDescent="0.2">
      <c r="B53" s="5"/>
      <c r="C53" s="3"/>
      <c r="D53" s="3" t="s">
        <v>27</v>
      </c>
      <c r="E53" s="3" t="s">
        <v>2</v>
      </c>
      <c r="F53" s="3" t="s">
        <v>1</v>
      </c>
      <c r="G53" s="3">
        <v>21.4</v>
      </c>
      <c r="H53" s="8" t="s">
        <v>3</v>
      </c>
      <c r="I53" s="3">
        <v>3.1</v>
      </c>
      <c r="J53" s="8" t="s">
        <v>3</v>
      </c>
      <c r="K53" s="3">
        <v>1</v>
      </c>
      <c r="L53" s="8" t="s">
        <v>3</v>
      </c>
      <c r="M53" s="3">
        <v>6.8</v>
      </c>
      <c r="N53" s="8" t="s">
        <v>3</v>
      </c>
    </row>
    <row r="54" spans="2:14" x14ac:dyDescent="0.2">
      <c r="B54" s="6"/>
      <c r="C54" s="1"/>
      <c r="D54" s="1"/>
      <c r="E54" s="1"/>
      <c r="F54" s="1"/>
      <c r="G54" s="1"/>
      <c r="H54" s="9" t="s">
        <v>3</v>
      </c>
      <c r="I54" s="1"/>
      <c r="J54" s="9" t="s">
        <v>3</v>
      </c>
      <c r="K54" s="1"/>
      <c r="L54" s="9" t="s">
        <v>3</v>
      </c>
      <c r="M54" s="1"/>
      <c r="N54" s="9" t="s">
        <v>3</v>
      </c>
    </row>
    <row r="55" spans="2:14" x14ac:dyDescent="0.2">
      <c r="B55" s="4" t="s">
        <v>29</v>
      </c>
      <c r="C55" s="2">
        <v>20</v>
      </c>
      <c r="D55" s="2" t="s">
        <v>4</v>
      </c>
      <c r="E55" s="2" t="s">
        <v>5</v>
      </c>
      <c r="F55" s="2" t="s">
        <v>0</v>
      </c>
      <c r="G55" s="2">
        <v>31.4</v>
      </c>
      <c r="H55" s="7">
        <v>0.98033093974398988</v>
      </c>
      <c r="I55" s="2">
        <v>3.29</v>
      </c>
      <c r="J55" s="7">
        <v>0.9241573033707865</v>
      </c>
      <c r="K55" s="2">
        <v>1.6</v>
      </c>
      <c r="L55" s="7">
        <v>1.3008130081300815</v>
      </c>
      <c r="M55" s="2">
        <v>8.48</v>
      </c>
      <c r="N55" s="7">
        <v>1.0278787878787878</v>
      </c>
    </row>
    <row r="56" spans="2:14" x14ac:dyDescent="0.2">
      <c r="B56" s="5"/>
      <c r="C56" s="3"/>
      <c r="D56" s="3" t="s">
        <v>27</v>
      </c>
      <c r="E56" s="3" t="s">
        <v>30</v>
      </c>
      <c r="F56" s="3" t="s">
        <v>1</v>
      </c>
      <c r="G56" s="3">
        <v>32.03</v>
      </c>
      <c r="H56" s="8" t="s">
        <v>3</v>
      </c>
      <c r="I56" s="3">
        <v>3.56</v>
      </c>
      <c r="J56" s="8" t="s">
        <v>3</v>
      </c>
      <c r="K56" s="3">
        <v>1.23</v>
      </c>
      <c r="L56" s="8" t="s">
        <v>3</v>
      </c>
      <c r="M56" s="3">
        <v>8.25</v>
      </c>
      <c r="N56" s="8" t="s">
        <v>3</v>
      </c>
    </row>
    <row r="57" spans="2:14" x14ac:dyDescent="0.2">
      <c r="B57" s="6"/>
      <c r="C57" s="1"/>
      <c r="D57" s="1"/>
      <c r="E57" s="1"/>
      <c r="F57" s="1"/>
      <c r="G57" s="1"/>
      <c r="H57" s="9" t="s">
        <v>3</v>
      </c>
      <c r="I57" s="1"/>
      <c r="J57" s="9" t="s">
        <v>3</v>
      </c>
      <c r="K57" s="1"/>
      <c r="L57" s="9" t="s">
        <v>3</v>
      </c>
      <c r="M57" s="1"/>
      <c r="N57" s="9" t="s">
        <v>3</v>
      </c>
    </row>
    <row r="58" spans="2:14" x14ac:dyDescent="0.2">
      <c r="B58" s="4" t="s">
        <v>31</v>
      </c>
      <c r="C58" s="2">
        <v>24</v>
      </c>
      <c r="D58" s="2" t="s">
        <v>4</v>
      </c>
      <c r="E58" s="2" t="s">
        <v>5</v>
      </c>
      <c r="F58" s="2" t="s">
        <v>0</v>
      </c>
      <c r="G58" s="2">
        <v>34.28</v>
      </c>
      <c r="H58" s="7">
        <v>1.0790053509600253</v>
      </c>
      <c r="I58" s="2">
        <v>3.84</v>
      </c>
      <c r="J58" s="7">
        <v>0.98969072164948457</v>
      </c>
      <c r="K58" s="2">
        <v>1.2</v>
      </c>
      <c r="L58" s="7">
        <v>1.0909090909090908</v>
      </c>
      <c r="M58" s="2">
        <v>7.2</v>
      </c>
      <c r="N58" s="7">
        <v>1.0285714285714287</v>
      </c>
    </row>
    <row r="59" spans="2:14" x14ac:dyDescent="0.2">
      <c r="B59" s="5"/>
      <c r="C59" s="3"/>
      <c r="D59" s="3" t="s">
        <v>27</v>
      </c>
      <c r="E59" s="3" t="s">
        <v>2</v>
      </c>
      <c r="F59" s="3" t="s">
        <v>1</v>
      </c>
      <c r="G59" s="3">
        <v>31.77</v>
      </c>
      <c r="H59" s="8" t="s">
        <v>3</v>
      </c>
      <c r="I59" s="3">
        <v>3.88</v>
      </c>
      <c r="J59" s="8" t="s">
        <v>3</v>
      </c>
      <c r="K59" s="3">
        <v>1.1000000000000001</v>
      </c>
      <c r="L59" s="8" t="s">
        <v>3</v>
      </c>
      <c r="M59" s="3">
        <v>7</v>
      </c>
      <c r="N59" s="8" t="s">
        <v>3</v>
      </c>
    </row>
    <row r="60" spans="2:14" x14ac:dyDescent="0.2">
      <c r="B60" s="6"/>
      <c r="C60" s="1"/>
      <c r="D60" s="1"/>
      <c r="E60" s="1"/>
      <c r="F60" s="1"/>
      <c r="G60" s="1"/>
      <c r="H60" s="9" t="s">
        <v>3</v>
      </c>
      <c r="I60" s="1"/>
      <c r="J60" s="9" t="s">
        <v>3</v>
      </c>
      <c r="K60" s="1"/>
      <c r="L60" s="9" t="s">
        <v>3</v>
      </c>
      <c r="M60" s="1"/>
      <c r="N60" s="9" t="s">
        <v>3</v>
      </c>
    </row>
    <row r="61" spans="2:14" x14ac:dyDescent="0.2">
      <c r="B61" s="4" t="s">
        <v>32</v>
      </c>
      <c r="C61" s="2">
        <v>10</v>
      </c>
      <c r="D61" s="2" t="s">
        <v>4</v>
      </c>
      <c r="E61" s="2" t="s">
        <v>28</v>
      </c>
      <c r="F61" s="2" t="s">
        <v>0</v>
      </c>
      <c r="G61" s="2">
        <v>24.3</v>
      </c>
      <c r="H61" s="7">
        <v>1.1355140186915889</v>
      </c>
      <c r="I61" s="2">
        <v>3.1</v>
      </c>
      <c r="J61" s="7">
        <v>1</v>
      </c>
      <c r="K61" s="2">
        <v>1.1000000000000001</v>
      </c>
      <c r="L61" s="7">
        <v>1.1000000000000001</v>
      </c>
      <c r="M61" s="2">
        <v>7.1</v>
      </c>
      <c r="N61" s="7">
        <v>1.0441176470588236</v>
      </c>
    </row>
    <row r="62" spans="2:14" x14ac:dyDescent="0.2">
      <c r="B62" s="5"/>
      <c r="C62" s="3"/>
      <c r="D62" s="3" t="s">
        <v>27</v>
      </c>
      <c r="E62" s="3" t="s">
        <v>2</v>
      </c>
      <c r="F62" s="3" t="s">
        <v>1</v>
      </c>
      <c r="G62" s="3">
        <v>21.4</v>
      </c>
      <c r="H62" s="8" t="s">
        <v>3</v>
      </c>
      <c r="I62" s="3">
        <v>3.1</v>
      </c>
      <c r="J62" s="8" t="s">
        <v>3</v>
      </c>
      <c r="K62" s="3">
        <v>1</v>
      </c>
      <c r="L62" s="8" t="s">
        <v>3</v>
      </c>
      <c r="M62" s="3">
        <v>6.8</v>
      </c>
      <c r="N62" s="8" t="s">
        <v>3</v>
      </c>
    </row>
    <row r="63" spans="2:14" x14ac:dyDescent="0.2">
      <c r="B63" s="6"/>
      <c r="C63" s="1"/>
      <c r="D63" s="1"/>
      <c r="E63" s="1"/>
      <c r="F63" s="1"/>
      <c r="G63" s="1"/>
      <c r="H63" s="9" t="s">
        <v>3</v>
      </c>
      <c r="I63" s="1"/>
      <c r="J63" s="9" t="s">
        <v>3</v>
      </c>
      <c r="K63" s="1"/>
      <c r="L63" s="9" t="s">
        <v>3</v>
      </c>
      <c r="M63" s="1"/>
      <c r="N63" s="9" t="s">
        <v>3</v>
      </c>
    </row>
    <row r="64" spans="2:14" x14ac:dyDescent="0.2">
      <c r="B64" s="4" t="s">
        <v>26</v>
      </c>
      <c r="C64" s="2">
        <v>10</v>
      </c>
      <c r="D64" s="2" t="s">
        <v>4</v>
      </c>
      <c r="E64" s="2" t="s">
        <v>28</v>
      </c>
      <c r="F64" s="2" t="s">
        <v>0</v>
      </c>
      <c r="G64" s="2">
        <v>29.2</v>
      </c>
      <c r="H64" s="7">
        <v>1.024561403508772</v>
      </c>
      <c r="I64" s="2">
        <v>3.8</v>
      </c>
      <c r="J64" s="7">
        <v>0.97435897435897434</v>
      </c>
      <c r="K64" s="2">
        <v>1.1000000000000001</v>
      </c>
      <c r="L64" s="7">
        <v>1.375</v>
      </c>
      <c r="M64" s="2">
        <v>8.1</v>
      </c>
      <c r="N64" s="7">
        <v>1</v>
      </c>
    </row>
    <row r="65" spans="2:14" x14ac:dyDescent="0.2">
      <c r="B65" s="5"/>
      <c r="C65" s="3"/>
      <c r="D65" s="3" t="s">
        <v>33</v>
      </c>
      <c r="E65" s="3" t="s">
        <v>2</v>
      </c>
      <c r="F65" s="3" t="s">
        <v>1</v>
      </c>
      <c r="G65" s="3">
        <v>28.5</v>
      </c>
      <c r="H65" s="8" t="s">
        <v>3</v>
      </c>
      <c r="I65" s="3">
        <v>3.9</v>
      </c>
      <c r="J65" s="8" t="s">
        <v>3</v>
      </c>
      <c r="K65" s="3">
        <v>0.8</v>
      </c>
      <c r="L65" s="8" t="s">
        <v>3</v>
      </c>
      <c r="M65" s="3">
        <v>8.1</v>
      </c>
      <c r="N65" s="8" t="s">
        <v>3</v>
      </c>
    </row>
    <row r="66" spans="2:14" x14ac:dyDescent="0.2">
      <c r="B66" s="6"/>
      <c r="C66" s="1"/>
      <c r="D66" s="1"/>
      <c r="E66" s="1"/>
      <c r="F66" s="1"/>
      <c r="G66" s="1"/>
      <c r="H66" s="9" t="s">
        <v>3</v>
      </c>
      <c r="I66" s="1"/>
      <c r="J66" s="9" t="s">
        <v>3</v>
      </c>
      <c r="K66" s="1"/>
      <c r="L66" s="9" t="s">
        <v>3</v>
      </c>
      <c r="M66" s="1"/>
      <c r="N66" s="9" t="s">
        <v>3</v>
      </c>
    </row>
    <row r="67" spans="2:14" x14ac:dyDescent="0.2">
      <c r="B67" s="4" t="s">
        <v>29</v>
      </c>
      <c r="C67" s="2">
        <v>20</v>
      </c>
      <c r="D67" s="2" t="s">
        <v>4</v>
      </c>
      <c r="E67" s="2" t="s">
        <v>5</v>
      </c>
      <c r="F67" s="2" t="s">
        <v>0</v>
      </c>
      <c r="G67" s="2">
        <v>35.020000000000003</v>
      </c>
      <c r="H67" s="7">
        <v>0.99885909868796352</v>
      </c>
      <c r="I67" s="2">
        <v>4.26</v>
      </c>
      <c r="J67" s="7">
        <v>0.91612903225806441</v>
      </c>
      <c r="K67" s="2">
        <v>1.08</v>
      </c>
      <c r="L67" s="7">
        <v>1.2705882352941178</v>
      </c>
      <c r="M67" s="2">
        <v>7.76</v>
      </c>
      <c r="N67" s="7">
        <v>0.9417475728155339</v>
      </c>
    </row>
    <row r="68" spans="2:14" x14ac:dyDescent="0.2">
      <c r="B68" s="5"/>
      <c r="C68" s="3"/>
      <c r="D68" s="3" t="s">
        <v>33</v>
      </c>
      <c r="E68" s="3" t="s">
        <v>30</v>
      </c>
      <c r="F68" s="3" t="s">
        <v>1</v>
      </c>
      <c r="G68" s="3">
        <v>35.06</v>
      </c>
      <c r="H68" s="8" t="s">
        <v>3</v>
      </c>
      <c r="I68" s="3">
        <v>4.6500000000000004</v>
      </c>
      <c r="J68" s="8" t="s">
        <v>3</v>
      </c>
      <c r="K68" s="3">
        <v>0.85</v>
      </c>
      <c r="L68" s="8" t="s">
        <v>3</v>
      </c>
      <c r="M68" s="3">
        <v>8.24</v>
      </c>
      <c r="N68" s="8" t="s">
        <v>3</v>
      </c>
    </row>
    <row r="69" spans="2:14" x14ac:dyDescent="0.2">
      <c r="B69" s="6"/>
      <c r="C69" s="1"/>
      <c r="D69" s="1"/>
      <c r="E69" s="1"/>
      <c r="F69" s="1"/>
      <c r="G69" s="1"/>
      <c r="H69" s="9" t="s">
        <v>3</v>
      </c>
      <c r="I69" s="1"/>
      <c r="J69" s="9" t="s">
        <v>3</v>
      </c>
      <c r="K69" s="1"/>
      <c r="L69" s="9" t="s">
        <v>3</v>
      </c>
      <c r="M69" s="1"/>
      <c r="N69" s="9" t="s">
        <v>3</v>
      </c>
    </row>
    <row r="70" spans="2:14" x14ac:dyDescent="0.2">
      <c r="B70" s="4" t="s">
        <v>31</v>
      </c>
      <c r="C70" s="2">
        <v>24</v>
      </c>
      <c r="D70" s="2" t="s">
        <v>4</v>
      </c>
      <c r="E70" s="2" t="s">
        <v>5</v>
      </c>
      <c r="F70" s="2" t="s">
        <v>0</v>
      </c>
      <c r="G70" s="2">
        <v>32.049999999999997</v>
      </c>
      <c r="H70" s="7">
        <v>0.98162327718223574</v>
      </c>
      <c r="I70" s="2">
        <v>4.13</v>
      </c>
      <c r="J70" s="7">
        <v>1.0376884422110553</v>
      </c>
      <c r="K70" s="2">
        <v>0.8</v>
      </c>
      <c r="L70" s="7">
        <v>0.88888888888888895</v>
      </c>
      <c r="M70" s="2">
        <v>7.1</v>
      </c>
      <c r="N70" s="7">
        <v>1</v>
      </c>
    </row>
    <row r="71" spans="2:14" x14ac:dyDescent="0.2">
      <c r="B71" s="5"/>
      <c r="C71" s="3"/>
      <c r="D71" s="3" t="s">
        <v>33</v>
      </c>
      <c r="E71" s="3" t="s">
        <v>2</v>
      </c>
      <c r="F71" s="3" t="s">
        <v>1</v>
      </c>
      <c r="G71" s="3">
        <v>32.65</v>
      </c>
      <c r="H71" s="8" t="s">
        <v>3</v>
      </c>
      <c r="I71" s="3">
        <v>3.98</v>
      </c>
      <c r="J71" s="8" t="s">
        <v>3</v>
      </c>
      <c r="K71" s="3">
        <v>0.9</v>
      </c>
      <c r="L71" s="8" t="s">
        <v>3</v>
      </c>
      <c r="M71" s="3">
        <v>7.1</v>
      </c>
      <c r="N71" s="8" t="s">
        <v>3</v>
      </c>
    </row>
    <row r="72" spans="2:14" x14ac:dyDescent="0.2">
      <c r="B72" s="6"/>
      <c r="C72" s="1"/>
      <c r="D72" s="1"/>
      <c r="E72" s="1"/>
      <c r="F72" s="1"/>
      <c r="G72" s="1"/>
      <c r="H72" s="9" t="s">
        <v>3</v>
      </c>
      <c r="I72" s="1"/>
      <c r="J72" s="9" t="s">
        <v>3</v>
      </c>
      <c r="K72" s="1"/>
      <c r="L72" s="9" t="s">
        <v>3</v>
      </c>
      <c r="M72" s="1"/>
      <c r="N72" s="9" t="s">
        <v>3</v>
      </c>
    </row>
    <row r="73" spans="2:14" x14ac:dyDescent="0.2">
      <c r="B73" s="4" t="s">
        <v>32</v>
      </c>
      <c r="C73" s="2">
        <v>10</v>
      </c>
      <c r="D73" s="2" t="s">
        <v>4</v>
      </c>
      <c r="E73" s="2" t="s">
        <v>28</v>
      </c>
      <c r="F73" s="2" t="s">
        <v>0</v>
      </c>
      <c r="G73" s="2">
        <v>29.2</v>
      </c>
      <c r="H73" s="7">
        <v>1.024561403508772</v>
      </c>
      <c r="I73" s="2">
        <v>3.8</v>
      </c>
      <c r="J73" s="7">
        <v>0.97435897435897434</v>
      </c>
      <c r="K73" s="2">
        <v>1.1000000000000001</v>
      </c>
      <c r="L73" s="7">
        <v>1.375</v>
      </c>
      <c r="M73" s="2">
        <v>8.1</v>
      </c>
      <c r="N73" s="7">
        <v>1</v>
      </c>
    </row>
    <row r="74" spans="2:14" x14ac:dyDescent="0.2">
      <c r="B74" s="5"/>
      <c r="C74" s="3"/>
      <c r="D74" s="3" t="s">
        <v>33</v>
      </c>
      <c r="E74" s="3" t="s">
        <v>2</v>
      </c>
      <c r="F74" s="3" t="s">
        <v>1</v>
      </c>
      <c r="G74" s="3">
        <v>28.5</v>
      </c>
      <c r="H74" s="8" t="s">
        <v>3</v>
      </c>
      <c r="I74" s="3">
        <v>3.9</v>
      </c>
      <c r="J74" s="8" t="s">
        <v>3</v>
      </c>
      <c r="K74" s="3">
        <v>0.8</v>
      </c>
      <c r="L74" s="8" t="s">
        <v>3</v>
      </c>
      <c r="M74" s="3">
        <v>8.1</v>
      </c>
      <c r="N74" s="8" t="s">
        <v>3</v>
      </c>
    </row>
    <row r="75" spans="2:14" x14ac:dyDescent="0.2">
      <c r="B75" s="6"/>
      <c r="C75" s="1"/>
      <c r="D75" s="1"/>
      <c r="E75" s="1"/>
      <c r="F75" s="1"/>
      <c r="G75" s="1"/>
      <c r="H75" s="9"/>
      <c r="I75" s="1"/>
      <c r="J75" s="9"/>
      <c r="K75" s="1"/>
      <c r="L75" s="9"/>
      <c r="M75" s="1"/>
      <c r="N75" s="9"/>
    </row>
    <row r="76" spans="2:14" x14ac:dyDescent="0.2">
      <c r="B76" s="4"/>
      <c r="C76" s="2"/>
      <c r="D76" s="2"/>
      <c r="E76" s="2"/>
      <c r="F76" s="2"/>
      <c r="G76" s="2"/>
      <c r="H76" s="7"/>
      <c r="I76" s="2"/>
      <c r="J76" s="7"/>
      <c r="K76" s="2"/>
      <c r="L76" s="7"/>
      <c r="M76" s="2"/>
      <c r="N76" s="7"/>
    </row>
    <row r="77" spans="2:14" x14ac:dyDescent="0.2">
      <c r="B77" s="5"/>
      <c r="C77" s="3"/>
      <c r="D77" s="3"/>
      <c r="E77" s="3"/>
      <c r="F77" s="3"/>
      <c r="G77" s="3"/>
      <c r="H77" s="8"/>
      <c r="I77" s="3"/>
      <c r="J77" s="8"/>
      <c r="K77" s="3"/>
      <c r="L77" s="8"/>
      <c r="M77" s="3"/>
      <c r="N77" s="8"/>
    </row>
    <row r="78" spans="2:14" x14ac:dyDescent="0.2">
      <c r="B78" s="6"/>
      <c r="C78" s="1"/>
      <c r="D78" s="1"/>
      <c r="E78" s="1"/>
      <c r="F78" s="1"/>
      <c r="G78" s="1"/>
      <c r="H78" s="9"/>
      <c r="I78" s="1"/>
      <c r="J78" s="9"/>
      <c r="K78" s="1"/>
      <c r="L78" s="9"/>
      <c r="M78" s="1"/>
      <c r="N78" s="9"/>
    </row>
    <row r="79" spans="2:14" x14ac:dyDescent="0.2">
      <c r="B79" s="4"/>
      <c r="C79" s="2"/>
      <c r="D79" s="2"/>
      <c r="E79" s="2"/>
      <c r="F79" s="2"/>
      <c r="G79" s="2"/>
      <c r="H79" s="7"/>
      <c r="I79" s="2"/>
      <c r="J79" s="7"/>
      <c r="K79" s="2"/>
      <c r="L79" s="7"/>
      <c r="M79" s="2"/>
      <c r="N79" s="7"/>
    </row>
    <row r="80" spans="2:14" x14ac:dyDescent="0.2">
      <c r="B80" s="5"/>
      <c r="C80" s="3"/>
      <c r="D80" s="3"/>
      <c r="E80" s="3"/>
      <c r="F80" s="3"/>
      <c r="G80" s="3"/>
      <c r="H80" s="8"/>
      <c r="I80" s="3"/>
      <c r="J80" s="8"/>
      <c r="K80" s="3"/>
      <c r="L80" s="8"/>
      <c r="M80" s="3"/>
      <c r="N80" s="8"/>
    </row>
    <row r="81" spans="2:14" x14ac:dyDescent="0.2">
      <c r="B81" s="6"/>
      <c r="C81" s="1"/>
      <c r="D81" s="1"/>
      <c r="E81" s="1"/>
      <c r="F81" s="1"/>
      <c r="G81" s="1"/>
      <c r="H81" s="9"/>
      <c r="I81" s="1"/>
      <c r="J81" s="9"/>
      <c r="K81" s="1"/>
      <c r="L81" s="9"/>
      <c r="M81" s="1"/>
      <c r="N81" s="9"/>
    </row>
    <row r="82" spans="2:14" x14ac:dyDescent="0.2">
      <c r="B82" s="4"/>
      <c r="C82" s="2"/>
      <c r="D82" s="2"/>
      <c r="E82" s="2"/>
      <c r="F82" s="2"/>
      <c r="G82" s="2"/>
      <c r="H82" s="7"/>
      <c r="I82" s="2"/>
      <c r="J82" s="7"/>
      <c r="K82" s="2"/>
      <c r="L82" s="7"/>
      <c r="M82" s="2"/>
      <c r="N82" s="7"/>
    </row>
    <row r="83" spans="2:14" x14ac:dyDescent="0.2">
      <c r="B83" s="5"/>
      <c r="C83" s="3"/>
      <c r="D83" s="3"/>
      <c r="E83" s="3"/>
      <c r="F83" s="3"/>
      <c r="G83" s="3"/>
      <c r="H83" s="8"/>
      <c r="I83" s="3"/>
      <c r="J83" s="8"/>
      <c r="K83" s="3"/>
      <c r="L83" s="8"/>
      <c r="M83" s="3"/>
      <c r="N83" s="8"/>
    </row>
    <row r="84" spans="2:14" x14ac:dyDescent="0.2">
      <c r="B84" s="6"/>
      <c r="C84" s="1"/>
      <c r="D84" s="1"/>
      <c r="E84" s="1"/>
      <c r="F84" s="1"/>
      <c r="G84" s="1"/>
      <c r="H84" s="9"/>
      <c r="I84" s="1"/>
      <c r="J84" s="9"/>
      <c r="K84" s="1"/>
      <c r="L84" s="9"/>
      <c r="M84" s="1"/>
      <c r="N84" s="9"/>
    </row>
    <row r="85" spans="2:14" x14ac:dyDescent="0.2">
      <c r="B85" s="4"/>
      <c r="C85" s="2"/>
      <c r="D85" s="2"/>
      <c r="E85" s="2"/>
      <c r="F85" s="2"/>
      <c r="G85" s="2"/>
      <c r="H85" s="7"/>
      <c r="I85" s="2"/>
      <c r="J85" s="7"/>
      <c r="K85" s="2"/>
      <c r="L85" s="7"/>
      <c r="M85" s="2"/>
      <c r="N85" s="7"/>
    </row>
    <row r="86" spans="2:14" x14ac:dyDescent="0.2">
      <c r="B86" s="5"/>
      <c r="C86" s="3"/>
      <c r="D86" s="3"/>
      <c r="E86" s="3"/>
      <c r="F86" s="3"/>
      <c r="G86" s="3"/>
      <c r="H86" s="8"/>
      <c r="I86" s="3"/>
      <c r="J86" s="8"/>
      <c r="K86" s="3"/>
      <c r="L86" s="8"/>
      <c r="M86" s="3"/>
      <c r="N86" s="8"/>
    </row>
    <row r="87" spans="2:14" x14ac:dyDescent="0.2">
      <c r="B87" s="6"/>
      <c r="C87" s="1"/>
      <c r="D87" s="1"/>
      <c r="E87" s="1"/>
      <c r="F87" s="1"/>
      <c r="G87" s="1"/>
      <c r="H87" s="9"/>
      <c r="I87" s="1"/>
      <c r="J87" s="9"/>
      <c r="K87" s="1"/>
      <c r="L87" s="9"/>
      <c r="M87" s="1"/>
      <c r="N87" s="9"/>
    </row>
    <row r="88" spans="2:14" x14ac:dyDescent="0.2">
      <c r="B88" s="4"/>
      <c r="C88" s="2"/>
      <c r="D88" s="2"/>
      <c r="E88" s="2"/>
      <c r="F88" s="2"/>
      <c r="G88" s="2"/>
      <c r="H88" s="7"/>
      <c r="I88" s="2"/>
      <c r="J88" s="7"/>
      <c r="K88" s="2"/>
      <c r="L88" s="7"/>
      <c r="M88" s="2"/>
      <c r="N88" s="7"/>
    </row>
    <row r="89" spans="2:14" x14ac:dyDescent="0.2">
      <c r="B89" s="5"/>
      <c r="C89" s="3"/>
      <c r="D89" s="3"/>
      <c r="E89" s="3"/>
      <c r="F89" s="3"/>
      <c r="G89" s="3"/>
      <c r="H89" s="8"/>
      <c r="I89" s="3"/>
      <c r="J89" s="8"/>
      <c r="K89" s="3"/>
      <c r="L89" s="8"/>
      <c r="M89" s="3"/>
      <c r="N89" s="8"/>
    </row>
    <row r="90" spans="2:14" x14ac:dyDescent="0.2">
      <c r="B90" s="6"/>
      <c r="C90" s="1"/>
      <c r="D90" s="1"/>
      <c r="E90" s="1"/>
      <c r="F90" s="1"/>
      <c r="G90" s="1"/>
      <c r="H90" s="9"/>
      <c r="I90" s="1"/>
      <c r="J90" s="9"/>
      <c r="K90" s="1"/>
      <c r="L90" s="9"/>
      <c r="M90" s="1"/>
      <c r="N90" s="9"/>
    </row>
    <row r="91" spans="2:14" x14ac:dyDescent="0.2">
      <c r="B91" s="4"/>
      <c r="C91" s="2"/>
      <c r="D91" s="2"/>
      <c r="E91" s="2"/>
      <c r="F91" s="2"/>
      <c r="G91" s="2"/>
      <c r="H91" s="7"/>
      <c r="I91" s="2"/>
      <c r="J91" s="7"/>
      <c r="K91" s="2"/>
      <c r="L91" s="7"/>
      <c r="M91" s="2"/>
      <c r="N91" s="7"/>
    </row>
    <row r="92" spans="2:14" x14ac:dyDescent="0.2">
      <c r="B92" s="5"/>
      <c r="C92" s="3"/>
      <c r="D92" s="3"/>
      <c r="E92" s="3"/>
      <c r="F92" s="3"/>
      <c r="G92" s="3"/>
      <c r="H92" s="8"/>
      <c r="I92" s="3"/>
      <c r="J92" s="8"/>
      <c r="K92" s="3"/>
      <c r="L92" s="8"/>
      <c r="M92" s="3"/>
      <c r="N92" s="8"/>
    </row>
    <row r="93" spans="2:14" x14ac:dyDescent="0.2">
      <c r="B93" s="6"/>
      <c r="C93" s="1"/>
      <c r="D93" s="1"/>
      <c r="E93" s="1"/>
      <c r="F93" s="1"/>
      <c r="G93" s="1"/>
      <c r="H93" s="9"/>
      <c r="I93" s="1"/>
      <c r="J93" s="9"/>
      <c r="K93" s="1"/>
      <c r="L93" s="9"/>
      <c r="M93" s="1"/>
      <c r="N93" s="9"/>
    </row>
    <row r="94" spans="2:14" x14ac:dyDescent="0.2">
      <c r="B94" s="4"/>
      <c r="C94" s="2"/>
      <c r="D94" s="2"/>
      <c r="E94" s="2"/>
      <c r="F94" s="2"/>
      <c r="G94" s="2"/>
      <c r="H94" s="7"/>
      <c r="I94" s="2"/>
      <c r="J94" s="7"/>
      <c r="K94" s="2"/>
      <c r="L94" s="7"/>
      <c r="M94" s="2"/>
      <c r="N94" s="7"/>
    </row>
    <row r="95" spans="2:14" x14ac:dyDescent="0.2">
      <c r="B95" s="5"/>
      <c r="C95" s="3"/>
      <c r="D95" s="3"/>
      <c r="E95" s="3"/>
      <c r="F95" s="3"/>
      <c r="G95" s="3"/>
      <c r="H95" s="8"/>
      <c r="I95" s="3"/>
      <c r="J95" s="8"/>
      <c r="K95" s="3"/>
      <c r="L95" s="8"/>
      <c r="M95" s="3"/>
      <c r="N95" s="8"/>
    </row>
    <row r="96" spans="2:14" x14ac:dyDescent="0.2">
      <c r="B96" s="6"/>
      <c r="C96" s="1"/>
      <c r="D96" s="1"/>
      <c r="E96" s="1"/>
      <c r="F96" s="1"/>
      <c r="G96" s="1"/>
      <c r="H96" s="9"/>
      <c r="I96" s="1"/>
      <c r="J96" s="9"/>
      <c r="K96" s="1"/>
      <c r="L96" s="9"/>
      <c r="M96" s="1"/>
      <c r="N96" s="9"/>
    </row>
    <row r="97" spans="2:14" x14ac:dyDescent="0.2">
      <c r="B97" s="4"/>
      <c r="C97" s="2"/>
      <c r="D97" s="2"/>
      <c r="E97" s="2"/>
      <c r="F97" s="2"/>
      <c r="G97" s="2"/>
      <c r="H97" s="7"/>
      <c r="I97" s="2"/>
      <c r="J97" s="7"/>
      <c r="K97" s="2"/>
      <c r="L97" s="7"/>
      <c r="M97" s="2"/>
      <c r="N97" s="7"/>
    </row>
    <row r="98" spans="2:14" x14ac:dyDescent="0.2">
      <c r="B98" s="5"/>
      <c r="C98" s="3"/>
      <c r="D98" s="3"/>
      <c r="E98" s="3"/>
      <c r="F98" s="3"/>
      <c r="G98" s="3"/>
      <c r="H98" s="8"/>
      <c r="I98" s="3"/>
      <c r="J98" s="8"/>
      <c r="K98" s="3"/>
      <c r="L98" s="8"/>
      <c r="M98" s="3"/>
      <c r="N98" s="8"/>
    </row>
    <row r="99" spans="2:14" x14ac:dyDescent="0.2">
      <c r="B99" s="6"/>
      <c r="C99" s="1"/>
      <c r="D99" s="1"/>
      <c r="E99" s="1"/>
      <c r="F99" s="1"/>
      <c r="G99" s="1"/>
      <c r="H99" s="9"/>
      <c r="I99" s="1"/>
      <c r="J99" s="9"/>
      <c r="K99" s="1"/>
      <c r="L99" s="9"/>
      <c r="M99" s="1"/>
      <c r="N99" s="9"/>
    </row>
    <row r="100" spans="2:14" x14ac:dyDescent="0.2">
      <c r="B100" s="4"/>
      <c r="C100" s="2"/>
      <c r="D100" s="2"/>
      <c r="E100" s="2"/>
      <c r="F100" s="2"/>
      <c r="G100" s="2"/>
      <c r="H100" s="7"/>
      <c r="I100" s="2"/>
      <c r="J100" s="7"/>
      <c r="K100" s="2"/>
      <c r="L100" s="7"/>
      <c r="M100" s="2"/>
      <c r="N100" s="7"/>
    </row>
    <row r="101" spans="2:14" x14ac:dyDescent="0.2">
      <c r="B101" s="5"/>
      <c r="C101" s="3"/>
      <c r="D101" s="3"/>
      <c r="E101" s="3"/>
      <c r="F101" s="3"/>
      <c r="G101" s="3"/>
      <c r="H101" s="8"/>
      <c r="I101" s="3"/>
      <c r="J101" s="8"/>
      <c r="K101" s="3"/>
      <c r="L101" s="8"/>
      <c r="M101" s="3"/>
      <c r="N101" s="8"/>
    </row>
    <row r="102" spans="2:14" x14ac:dyDescent="0.2">
      <c r="B102" s="6"/>
      <c r="C102" s="1"/>
      <c r="D102" s="1"/>
      <c r="E102" s="1"/>
      <c r="F102" s="1"/>
      <c r="G102" s="1"/>
      <c r="H102" s="9"/>
      <c r="I102" s="1"/>
      <c r="J102" s="9"/>
      <c r="K102" s="1"/>
      <c r="L102" s="9"/>
      <c r="M102" s="1"/>
      <c r="N102" s="9"/>
    </row>
    <row r="103" spans="2:14" x14ac:dyDescent="0.2">
      <c r="B103" s="4"/>
      <c r="C103" s="2"/>
      <c r="D103" s="2"/>
      <c r="E103" s="2"/>
      <c r="F103" s="2"/>
      <c r="G103" s="2"/>
      <c r="H103" s="7"/>
      <c r="I103" s="2"/>
      <c r="J103" s="7"/>
      <c r="K103" s="2"/>
      <c r="L103" s="7"/>
      <c r="M103" s="2"/>
      <c r="N103" s="7"/>
    </row>
    <row r="104" spans="2:14" x14ac:dyDescent="0.2">
      <c r="B104" s="5"/>
      <c r="C104" s="3"/>
      <c r="D104" s="3"/>
      <c r="E104" s="3"/>
      <c r="F104" s="3"/>
      <c r="G104" s="3"/>
      <c r="H104" s="8"/>
      <c r="I104" s="3"/>
      <c r="J104" s="8"/>
      <c r="K104" s="3"/>
      <c r="L104" s="8"/>
      <c r="M104" s="3"/>
      <c r="N104" s="8"/>
    </row>
    <row r="105" spans="2:14" x14ac:dyDescent="0.2">
      <c r="B105" s="6"/>
      <c r="C105" s="1"/>
      <c r="D105" s="1"/>
      <c r="E105" s="1"/>
      <c r="F105" s="1"/>
      <c r="G105" s="1"/>
      <c r="H105" s="9"/>
      <c r="I105" s="1"/>
      <c r="J105" s="9"/>
      <c r="K105" s="1"/>
      <c r="L105" s="9"/>
      <c r="M105" s="1"/>
      <c r="N105" s="9"/>
    </row>
    <row r="106" spans="2:14" x14ac:dyDescent="0.2">
      <c r="B106" s="4"/>
      <c r="C106" s="2"/>
      <c r="D106" s="2"/>
      <c r="E106" s="2"/>
      <c r="F106" s="2"/>
      <c r="G106" s="2"/>
      <c r="H106" s="7"/>
      <c r="I106" s="2"/>
      <c r="J106" s="7"/>
      <c r="K106" s="2"/>
      <c r="L106" s="7"/>
      <c r="M106" s="2"/>
      <c r="N106" s="7"/>
    </row>
    <row r="107" spans="2:14" x14ac:dyDescent="0.2">
      <c r="B107" s="5"/>
      <c r="C107" s="3"/>
      <c r="D107" s="3"/>
      <c r="E107" s="3"/>
      <c r="F107" s="3"/>
      <c r="G107" s="3"/>
      <c r="H107" s="8"/>
      <c r="I107" s="3"/>
      <c r="J107" s="8"/>
      <c r="K107" s="3"/>
      <c r="L107" s="8"/>
      <c r="M107" s="3"/>
      <c r="N107" s="8"/>
    </row>
    <row r="108" spans="2:14" x14ac:dyDescent="0.2">
      <c r="B108" s="6"/>
      <c r="C108" s="1"/>
      <c r="D108" s="1"/>
      <c r="E108" s="1"/>
      <c r="F108" s="1"/>
      <c r="G108" s="1"/>
      <c r="H108" s="9"/>
      <c r="I108" s="1"/>
      <c r="J108" s="9"/>
      <c r="K108" s="1"/>
      <c r="L108" s="9"/>
      <c r="M108" s="1"/>
      <c r="N108" s="9"/>
    </row>
    <row r="109" spans="2:14" x14ac:dyDescent="0.2">
      <c r="B109" s="4"/>
      <c r="C109" s="2"/>
      <c r="D109" s="2"/>
      <c r="E109" s="2"/>
      <c r="F109" s="2"/>
      <c r="G109" s="2"/>
      <c r="H109" s="7"/>
      <c r="I109" s="2"/>
      <c r="J109" s="7"/>
      <c r="K109" s="2"/>
      <c r="L109" s="7"/>
      <c r="M109" s="2"/>
      <c r="N109" s="7"/>
    </row>
    <row r="110" spans="2:14" x14ac:dyDescent="0.2">
      <c r="B110" s="5"/>
      <c r="C110" s="3"/>
      <c r="D110" s="3"/>
      <c r="E110" s="3"/>
      <c r="F110" s="3"/>
      <c r="G110" s="3"/>
      <c r="H110" s="8"/>
      <c r="I110" s="3"/>
      <c r="J110" s="8"/>
      <c r="K110" s="3"/>
      <c r="L110" s="8"/>
      <c r="M110" s="3"/>
      <c r="N110" s="8"/>
    </row>
    <row r="111" spans="2:14" x14ac:dyDescent="0.2">
      <c r="B111" s="6"/>
      <c r="C111" s="1"/>
      <c r="D111" s="1"/>
      <c r="E111" s="1"/>
      <c r="F111" s="1"/>
      <c r="G111" s="1"/>
      <c r="H111" s="9"/>
      <c r="I111" s="1"/>
      <c r="J111" s="9"/>
      <c r="K111" s="1"/>
      <c r="L111" s="9"/>
      <c r="M111" s="1"/>
      <c r="N111" s="9"/>
    </row>
    <row r="112" spans="2:14" x14ac:dyDescent="0.2">
      <c r="B112" s="4"/>
      <c r="C112" s="2"/>
      <c r="D112" s="2"/>
      <c r="E112" s="2"/>
      <c r="F112" s="2"/>
      <c r="G112" s="2"/>
      <c r="H112" s="7"/>
      <c r="I112" s="2"/>
      <c r="J112" s="7"/>
      <c r="K112" s="2"/>
      <c r="L112" s="7"/>
      <c r="M112" s="2"/>
      <c r="N112" s="7"/>
    </row>
    <row r="113" spans="2:14" x14ac:dyDescent="0.2">
      <c r="B113" s="5"/>
      <c r="C113" s="3"/>
      <c r="D113" s="3"/>
      <c r="E113" s="3"/>
      <c r="F113" s="3"/>
      <c r="G113" s="3"/>
      <c r="H113" s="8"/>
      <c r="I113" s="3"/>
      <c r="J113" s="8"/>
      <c r="K113" s="3"/>
      <c r="L113" s="8"/>
      <c r="M113" s="3"/>
      <c r="N113" s="8"/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opLeftCell="A64" workbookViewId="0">
      <selection activeCell="M76" sqref="A1:M76"/>
    </sheetView>
  </sheetViews>
  <sheetFormatPr defaultRowHeight="13.5" x14ac:dyDescent="0.15"/>
  <cols>
    <col min="1" max="1" width="33" bestFit="1" customWidth="1"/>
    <col min="7" max="7" width="12.75" bestFit="1" customWidth="1"/>
  </cols>
  <sheetData>
    <row r="1" spans="1:15" s="10" customFormat="1" ht="15" x14ac:dyDescent="0.15">
      <c r="A1" s="35" t="s">
        <v>6</v>
      </c>
      <c r="B1" s="16"/>
      <c r="C1" s="16"/>
      <c r="D1" s="15"/>
      <c r="E1" s="22"/>
      <c r="F1" s="22"/>
      <c r="G1" s="22"/>
      <c r="H1" s="22"/>
      <c r="I1" s="22"/>
      <c r="J1" s="22"/>
      <c r="K1" s="22"/>
      <c r="L1" s="22"/>
      <c r="M1" s="13"/>
      <c r="N1" s="11"/>
      <c r="O1" s="13"/>
    </row>
    <row r="2" spans="1:15" ht="15" x14ac:dyDescent="0.15">
      <c r="A2" s="36"/>
      <c r="B2" s="17">
        <v>19</v>
      </c>
      <c r="C2" s="17" t="s">
        <v>7</v>
      </c>
      <c r="D2" s="20" t="s">
        <v>5</v>
      </c>
      <c r="E2" s="23" t="s">
        <v>0</v>
      </c>
      <c r="F2" s="23">
        <v>37.299999999999997</v>
      </c>
      <c r="G2" s="23">
        <f>IFERROR(IF(F2="","",F2/F3),"")</f>
        <v>1.0108401084010841</v>
      </c>
      <c r="H2" s="23">
        <v>4.8</v>
      </c>
      <c r="I2" s="23">
        <f>IFERROR(IF(H2="","",H2/H3),"")</f>
        <v>1.0666666666666667</v>
      </c>
      <c r="J2" s="23">
        <v>0.7</v>
      </c>
      <c r="K2" s="23">
        <f>IFERROR(IF(J2="","",J2/J3),"")</f>
        <v>0.87499999999999989</v>
      </c>
      <c r="L2" s="23">
        <v>6.6</v>
      </c>
      <c r="M2" s="23">
        <f>IFERROR(IF(L2="","",L2/L3),"")</f>
        <v>0.9850746268656716</v>
      </c>
    </row>
    <row r="3" spans="1:15" ht="30" x14ac:dyDescent="0.15">
      <c r="A3" s="37"/>
      <c r="B3" s="18"/>
      <c r="C3" s="19"/>
      <c r="D3" s="21" t="s">
        <v>2</v>
      </c>
      <c r="E3" s="24" t="s">
        <v>1</v>
      </c>
      <c r="F3" s="24">
        <v>36.9</v>
      </c>
      <c r="G3" s="23" t="str">
        <f t="shared" ref="G3:G66" si="0">IFERROR(IF(F3="","",F3/F4),"")</f>
        <v/>
      </c>
      <c r="H3" s="24">
        <v>4.5</v>
      </c>
      <c r="I3" s="23" t="str">
        <f t="shared" ref="I3:I66" si="1">IFERROR(IF(H3="","",H3/H4),"")</f>
        <v/>
      </c>
      <c r="J3" s="24">
        <v>0.8</v>
      </c>
      <c r="K3" s="23" t="str">
        <f t="shared" ref="K3:K66" si="2">IFERROR(IF(J3="","",J3/J4),"")</f>
        <v/>
      </c>
      <c r="L3" s="24">
        <v>6.7</v>
      </c>
      <c r="M3" s="23" t="str">
        <f t="shared" ref="M3:M66" si="3">IFERROR(IF(L3="","",L3/L4),"")</f>
        <v/>
      </c>
    </row>
    <row r="4" spans="1:15" ht="15" x14ac:dyDescent="0.15">
      <c r="A4" s="15"/>
      <c r="B4" s="16"/>
      <c r="C4" s="16"/>
      <c r="D4" s="15"/>
      <c r="E4" s="22"/>
      <c r="F4" s="22"/>
      <c r="G4" s="23" t="str">
        <f t="shared" si="0"/>
        <v/>
      </c>
      <c r="H4" s="22"/>
      <c r="I4" s="23" t="str">
        <f t="shared" si="1"/>
        <v/>
      </c>
      <c r="J4" s="22"/>
      <c r="K4" s="23" t="str">
        <f t="shared" si="2"/>
        <v/>
      </c>
      <c r="L4" s="22"/>
      <c r="M4" s="23" t="str">
        <f t="shared" si="3"/>
        <v/>
      </c>
    </row>
    <row r="5" spans="1:15" ht="15" x14ac:dyDescent="0.15">
      <c r="A5" s="20" t="s">
        <v>8</v>
      </c>
      <c r="B5" s="17">
        <v>23</v>
      </c>
      <c r="C5" s="17" t="s">
        <v>7</v>
      </c>
      <c r="D5" s="20" t="s">
        <v>5</v>
      </c>
      <c r="E5" s="23" t="s">
        <v>0</v>
      </c>
      <c r="F5" s="23">
        <v>60.6</v>
      </c>
      <c r="G5" s="23">
        <f t="shared" si="0"/>
        <v>0.96190476190476193</v>
      </c>
      <c r="H5" s="23">
        <v>7.2</v>
      </c>
      <c r="I5" s="23">
        <f t="shared" si="1"/>
        <v>0.93628088426527956</v>
      </c>
      <c r="J5" s="23">
        <v>0.88</v>
      </c>
      <c r="K5" s="23">
        <f t="shared" si="2"/>
        <v>1.0602409638554218</v>
      </c>
      <c r="L5" s="23">
        <v>7.55</v>
      </c>
      <c r="M5" s="23">
        <f t="shared" si="3"/>
        <v>1.0039893617021276</v>
      </c>
    </row>
    <row r="6" spans="1:15" ht="30" x14ac:dyDescent="0.15">
      <c r="A6" s="25"/>
      <c r="B6" s="18"/>
      <c r="C6" s="19"/>
      <c r="D6" s="21" t="s">
        <v>2</v>
      </c>
      <c r="E6" s="24" t="s">
        <v>1</v>
      </c>
      <c r="F6" s="24">
        <v>63</v>
      </c>
      <c r="G6" s="23" t="str">
        <f t="shared" si="0"/>
        <v/>
      </c>
      <c r="H6" s="24">
        <v>7.69</v>
      </c>
      <c r="I6" s="23" t="str">
        <f t="shared" si="1"/>
        <v/>
      </c>
      <c r="J6" s="24">
        <v>0.83</v>
      </c>
      <c r="K6" s="23" t="str">
        <f t="shared" si="2"/>
        <v/>
      </c>
      <c r="L6" s="24">
        <v>7.52</v>
      </c>
      <c r="M6" s="23" t="str">
        <f t="shared" si="3"/>
        <v/>
      </c>
    </row>
    <row r="7" spans="1:15" ht="15" x14ac:dyDescent="0.15">
      <c r="A7" s="15"/>
      <c r="B7" s="16"/>
      <c r="C7" s="16"/>
      <c r="D7" s="15"/>
      <c r="E7" s="22"/>
      <c r="F7" s="22"/>
      <c r="G7" s="23" t="str">
        <f t="shared" si="0"/>
        <v/>
      </c>
      <c r="H7" s="22"/>
      <c r="I7" s="23" t="str">
        <f t="shared" si="1"/>
        <v/>
      </c>
      <c r="J7" s="22"/>
      <c r="K7" s="23" t="str">
        <f t="shared" si="2"/>
        <v/>
      </c>
      <c r="L7" s="22"/>
      <c r="M7" s="23" t="str">
        <f t="shared" si="3"/>
        <v/>
      </c>
    </row>
    <row r="8" spans="1:15" ht="15" x14ac:dyDescent="0.15">
      <c r="A8" s="20" t="s">
        <v>9</v>
      </c>
      <c r="B8" s="17">
        <v>20</v>
      </c>
      <c r="C8" s="17" t="s">
        <v>4</v>
      </c>
      <c r="D8" s="20" t="s">
        <v>5</v>
      </c>
      <c r="E8" s="23" t="s">
        <v>0</v>
      </c>
      <c r="F8" s="23">
        <v>30.99</v>
      </c>
      <c r="G8" s="23">
        <f t="shared" si="0"/>
        <v>1.0107632093933463</v>
      </c>
      <c r="H8" s="23">
        <v>4.68</v>
      </c>
      <c r="I8" s="23">
        <f t="shared" si="1"/>
        <v>0.98942917547568698</v>
      </c>
      <c r="J8" s="23">
        <v>0.66</v>
      </c>
      <c r="K8" s="23">
        <f t="shared" si="2"/>
        <v>0.81481481481481477</v>
      </c>
      <c r="L8" s="23">
        <v>6.52</v>
      </c>
      <c r="M8" s="23">
        <f t="shared" si="3"/>
        <v>1.0046224961479198</v>
      </c>
    </row>
    <row r="9" spans="1:15" ht="30" x14ac:dyDescent="0.15">
      <c r="A9" s="25"/>
      <c r="B9" s="18"/>
      <c r="C9" s="19"/>
      <c r="D9" s="21" t="s">
        <v>2</v>
      </c>
      <c r="E9" s="24" t="s">
        <v>1</v>
      </c>
      <c r="F9" s="24">
        <v>30.66</v>
      </c>
      <c r="G9" s="23" t="str">
        <f t="shared" si="0"/>
        <v/>
      </c>
      <c r="H9" s="24">
        <v>4.7300000000000004</v>
      </c>
      <c r="I9" s="23" t="str">
        <f t="shared" si="1"/>
        <v/>
      </c>
      <c r="J9" s="24">
        <v>0.81</v>
      </c>
      <c r="K9" s="23" t="str">
        <f t="shared" si="2"/>
        <v/>
      </c>
      <c r="L9" s="24">
        <v>6.49</v>
      </c>
      <c r="M9" s="23" t="str">
        <f t="shared" si="3"/>
        <v/>
      </c>
    </row>
    <row r="10" spans="1:15" ht="15" x14ac:dyDescent="0.15">
      <c r="A10" s="15"/>
      <c r="B10" s="16"/>
      <c r="C10" s="16"/>
      <c r="D10" s="15"/>
      <c r="E10" s="22"/>
      <c r="F10" s="22"/>
      <c r="G10" s="23" t="str">
        <f t="shared" si="0"/>
        <v/>
      </c>
      <c r="H10" s="22"/>
      <c r="I10" s="23" t="str">
        <f t="shared" si="1"/>
        <v/>
      </c>
      <c r="J10" s="22"/>
      <c r="K10" s="23" t="str">
        <f t="shared" si="2"/>
        <v/>
      </c>
      <c r="L10" s="38"/>
      <c r="M10" s="23" t="str">
        <f t="shared" si="3"/>
        <v/>
      </c>
    </row>
    <row r="11" spans="1:15" ht="15" x14ac:dyDescent="0.15">
      <c r="A11" s="20" t="s">
        <v>10</v>
      </c>
      <c r="B11" s="17">
        <v>16</v>
      </c>
      <c r="C11" s="17" t="s">
        <v>4</v>
      </c>
      <c r="D11" s="20" t="s">
        <v>5</v>
      </c>
      <c r="E11" s="23" t="s">
        <v>0</v>
      </c>
      <c r="F11" s="23">
        <v>41.64</v>
      </c>
      <c r="G11" s="23">
        <f t="shared" si="0"/>
        <v>1.0685142417244033</v>
      </c>
      <c r="H11" s="23">
        <v>5.77</v>
      </c>
      <c r="I11" s="23">
        <f t="shared" si="1"/>
        <v>0.94901315789473673</v>
      </c>
      <c r="J11" s="23">
        <v>0.77</v>
      </c>
      <c r="K11" s="23">
        <f t="shared" si="2"/>
        <v>1.203125</v>
      </c>
      <c r="L11" s="39"/>
      <c r="M11" s="23" t="str">
        <f t="shared" si="3"/>
        <v/>
      </c>
    </row>
    <row r="12" spans="1:15" ht="30" x14ac:dyDescent="0.15">
      <c r="A12" s="25"/>
      <c r="B12" s="18"/>
      <c r="C12" s="19"/>
      <c r="D12" s="21" t="s">
        <v>2</v>
      </c>
      <c r="E12" s="24" t="s">
        <v>1</v>
      </c>
      <c r="F12" s="24">
        <v>38.97</v>
      </c>
      <c r="G12" s="23" t="str">
        <f t="shared" si="0"/>
        <v/>
      </c>
      <c r="H12" s="24">
        <v>6.08</v>
      </c>
      <c r="I12" s="23" t="str">
        <f t="shared" si="1"/>
        <v/>
      </c>
      <c r="J12" s="24">
        <v>0.64</v>
      </c>
      <c r="K12" s="23" t="str">
        <f t="shared" si="2"/>
        <v/>
      </c>
      <c r="L12" s="40"/>
      <c r="M12" s="23" t="str">
        <f t="shared" si="3"/>
        <v/>
      </c>
    </row>
    <row r="13" spans="1:15" ht="15" x14ac:dyDescent="0.15">
      <c r="A13" s="15"/>
      <c r="B13" s="16"/>
      <c r="C13" s="16"/>
      <c r="D13" s="15"/>
      <c r="E13" s="22"/>
      <c r="F13" s="22"/>
      <c r="G13" s="23" t="str">
        <f t="shared" si="0"/>
        <v/>
      </c>
      <c r="H13" s="22"/>
      <c r="I13" s="23" t="str">
        <f t="shared" si="1"/>
        <v/>
      </c>
      <c r="J13" s="22"/>
      <c r="K13" s="23" t="str">
        <f t="shared" si="2"/>
        <v/>
      </c>
      <c r="L13" s="22"/>
      <c r="M13" s="23" t="str">
        <f t="shared" si="3"/>
        <v/>
      </c>
    </row>
    <row r="14" spans="1:15" ht="15" x14ac:dyDescent="0.15">
      <c r="A14" s="20" t="s">
        <v>11</v>
      </c>
      <c r="B14" s="17">
        <v>14</v>
      </c>
      <c r="C14" s="17" t="s">
        <v>4</v>
      </c>
      <c r="D14" s="20" t="s">
        <v>12</v>
      </c>
      <c r="E14" s="23" t="s">
        <v>0</v>
      </c>
      <c r="F14" s="23">
        <v>34.799999999999997</v>
      </c>
      <c r="G14" s="23">
        <f t="shared" si="0"/>
        <v>0.97206703910614523</v>
      </c>
      <c r="H14" s="23">
        <v>3.9</v>
      </c>
      <c r="I14" s="23">
        <f t="shared" si="1"/>
        <v>0.90697674418604657</v>
      </c>
      <c r="J14" s="23">
        <v>1.2</v>
      </c>
      <c r="K14" s="23">
        <f t="shared" si="2"/>
        <v>1.2</v>
      </c>
      <c r="L14" s="23">
        <v>8.5</v>
      </c>
      <c r="M14" s="23">
        <f t="shared" si="3"/>
        <v>1.2142857142857142</v>
      </c>
    </row>
    <row r="15" spans="1:15" ht="30" x14ac:dyDescent="0.15">
      <c r="A15" s="25"/>
      <c r="B15" s="18"/>
      <c r="C15" s="19"/>
      <c r="D15" s="21" t="s">
        <v>2</v>
      </c>
      <c r="E15" s="24" t="s">
        <v>1</v>
      </c>
      <c r="F15" s="24">
        <v>35.799999999999997</v>
      </c>
      <c r="G15" s="23" t="str">
        <f t="shared" si="0"/>
        <v/>
      </c>
      <c r="H15" s="24">
        <v>4.3</v>
      </c>
      <c r="I15" s="23" t="str">
        <f t="shared" si="1"/>
        <v/>
      </c>
      <c r="J15" s="24">
        <v>1</v>
      </c>
      <c r="K15" s="23" t="str">
        <f t="shared" si="2"/>
        <v/>
      </c>
      <c r="L15" s="24">
        <v>7</v>
      </c>
      <c r="M15" s="23" t="str">
        <f t="shared" si="3"/>
        <v/>
      </c>
    </row>
    <row r="16" spans="1:15" ht="15" x14ac:dyDescent="0.15">
      <c r="A16" s="15"/>
      <c r="B16" s="16"/>
      <c r="C16" s="16"/>
      <c r="D16" s="15"/>
      <c r="E16" s="22"/>
      <c r="F16" s="22"/>
      <c r="G16" s="23" t="str">
        <f t="shared" si="0"/>
        <v/>
      </c>
      <c r="H16" s="22"/>
      <c r="I16" s="23" t="str">
        <f t="shared" si="1"/>
        <v/>
      </c>
      <c r="J16" s="22"/>
      <c r="K16" s="23" t="str">
        <f t="shared" si="2"/>
        <v/>
      </c>
      <c r="L16" s="22"/>
      <c r="M16" s="23" t="str">
        <f t="shared" si="3"/>
        <v/>
      </c>
    </row>
    <row r="17" spans="1:13" ht="15" x14ac:dyDescent="0.15">
      <c r="A17" s="20" t="s">
        <v>13</v>
      </c>
      <c r="B17" s="17">
        <v>16</v>
      </c>
      <c r="C17" s="17" t="s">
        <v>7</v>
      </c>
      <c r="D17" s="20" t="s">
        <v>5</v>
      </c>
      <c r="E17" s="23" t="s">
        <v>0</v>
      </c>
      <c r="F17" s="23">
        <v>69.8</v>
      </c>
      <c r="G17" s="23">
        <f t="shared" si="0"/>
        <v>1.0838509316770184</v>
      </c>
      <c r="H17" s="23">
        <v>7.9</v>
      </c>
      <c r="I17" s="23">
        <f t="shared" si="1"/>
        <v>1.012820512820513</v>
      </c>
      <c r="J17" s="23">
        <v>0.8</v>
      </c>
      <c r="K17" s="23">
        <f t="shared" si="2"/>
        <v>0.61538461538461542</v>
      </c>
      <c r="L17" s="23">
        <v>6.9</v>
      </c>
      <c r="M17" s="23">
        <f t="shared" si="3"/>
        <v>1.0454545454545456</v>
      </c>
    </row>
    <row r="18" spans="1:13" ht="30" x14ac:dyDescent="0.15">
      <c r="A18" s="25"/>
      <c r="B18" s="18"/>
      <c r="C18" s="19"/>
      <c r="D18" s="21" t="s">
        <v>2</v>
      </c>
      <c r="E18" s="24" t="s">
        <v>1</v>
      </c>
      <c r="F18" s="24">
        <v>64.400000000000006</v>
      </c>
      <c r="G18" s="23" t="str">
        <f t="shared" si="0"/>
        <v/>
      </c>
      <c r="H18" s="24">
        <v>7.8</v>
      </c>
      <c r="I18" s="23" t="str">
        <f t="shared" si="1"/>
        <v/>
      </c>
      <c r="J18" s="24">
        <v>1.3</v>
      </c>
      <c r="K18" s="23" t="str">
        <f t="shared" si="2"/>
        <v/>
      </c>
      <c r="L18" s="24">
        <v>6.6</v>
      </c>
      <c r="M18" s="23" t="str">
        <f t="shared" si="3"/>
        <v/>
      </c>
    </row>
    <row r="19" spans="1:13" ht="15" x14ac:dyDescent="0.15">
      <c r="A19" s="15"/>
      <c r="B19" s="16"/>
      <c r="C19" s="16"/>
      <c r="D19" s="15"/>
      <c r="E19" s="22"/>
      <c r="F19" s="22"/>
      <c r="G19" s="23" t="str">
        <f t="shared" si="0"/>
        <v/>
      </c>
      <c r="H19" s="22"/>
      <c r="I19" s="23" t="str">
        <f t="shared" si="1"/>
        <v/>
      </c>
      <c r="J19" s="22"/>
      <c r="K19" s="23" t="str">
        <f t="shared" si="2"/>
        <v/>
      </c>
      <c r="L19" s="22"/>
      <c r="M19" s="23" t="str">
        <f t="shared" si="3"/>
        <v/>
      </c>
    </row>
    <row r="20" spans="1:13" ht="15" x14ac:dyDescent="0.15">
      <c r="A20" s="20" t="s">
        <v>14</v>
      </c>
      <c r="B20" s="17">
        <v>20</v>
      </c>
      <c r="C20" s="17" t="s">
        <v>7</v>
      </c>
      <c r="D20" s="20" t="s">
        <v>5</v>
      </c>
      <c r="E20" s="23" t="s">
        <v>0</v>
      </c>
      <c r="F20" s="23">
        <v>36.58</v>
      </c>
      <c r="G20" s="23">
        <f t="shared" si="0"/>
        <v>0.95210827693909417</v>
      </c>
      <c r="H20" s="23">
        <v>5.0199999999999996</v>
      </c>
      <c r="I20" s="23">
        <f t="shared" si="1"/>
        <v>0.97286821705426341</v>
      </c>
      <c r="J20" s="23">
        <v>1.23</v>
      </c>
      <c r="K20" s="23">
        <f t="shared" si="2"/>
        <v>1.1388888888888888</v>
      </c>
      <c r="L20" s="23">
        <v>5.28</v>
      </c>
      <c r="M20" s="23">
        <f t="shared" si="3"/>
        <v>0.93783303730017764</v>
      </c>
    </row>
    <row r="21" spans="1:13" ht="30" x14ac:dyDescent="0.15">
      <c r="A21" s="25"/>
      <c r="B21" s="18"/>
      <c r="C21" s="19"/>
      <c r="D21" s="21" t="s">
        <v>2</v>
      </c>
      <c r="E21" s="24" t="s">
        <v>1</v>
      </c>
      <c r="F21" s="24">
        <v>38.42</v>
      </c>
      <c r="G21" s="23" t="str">
        <f t="shared" si="0"/>
        <v/>
      </c>
      <c r="H21" s="24">
        <v>5.16</v>
      </c>
      <c r="I21" s="23" t="str">
        <f t="shared" si="1"/>
        <v/>
      </c>
      <c r="J21" s="24">
        <v>1.08</v>
      </c>
      <c r="K21" s="23" t="str">
        <f t="shared" si="2"/>
        <v/>
      </c>
      <c r="L21" s="24">
        <v>5.63</v>
      </c>
      <c r="M21" s="23" t="str">
        <f t="shared" si="3"/>
        <v/>
      </c>
    </row>
    <row r="22" spans="1:13" ht="15" x14ac:dyDescent="0.15">
      <c r="A22" s="15"/>
      <c r="B22" s="16"/>
      <c r="C22" s="16"/>
      <c r="D22" s="15"/>
      <c r="E22" s="22"/>
      <c r="F22" s="22"/>
      <c r="G22" s="23" t="str">
        <f t="shared" si="0"/>
        <v/>
      </c>
      <c r="H22" s="22"/>
      <c r="I22" s="23" t="str">
        <f t="shared" si="1"/>
        <v/>
      </c>
      <c r="J22" s="22"/>
      <c r="K22" s="23" t="str">
        <f t="shared" si="2"/>
        <v/>
      </c>
      <c r="L22" s="22"/>
      <c r="M22" s="23" t="str">
        <f t="shared" si="3"/>
        <v/>
      </c>
    </row>
    <row r="23" spans="1:13" ht="15" x14ac:dyDescent="0.15">
      <c r="A23" s="20" t="s">
        <v>15</v>
      </c>
      <c r="B23" s="17">
        <v>16</v>
      </c>
      <c r="C23" s="17" t="s">
        <v>4</v>
      </c>
      <c r="D23" s="20" t="s">
        <v>5</v>
      </c>
      <c r="E23" s="23" t="s">
        <v>0</v>
      </c>
      <c r="F23" s="23">
        <v>41.6</v>
      </c>
      <c r="G23" s="23">
        <f t="shared" si="0"/>
        <v>1.0666666666666667</v>
      </c>
      <c r="H23" s="23">
        <v>5.8</v>
      </c>
      <c r="I23" s="23">
        <f t="shared" si="1"/>
        <v>0.9508196721311476</v>
      </c>
      <c r="J23" s="23">
        <v>0.8</v>
      </c>
      <c r="K23" s="23">
        <f t="shared" si="2"/>
        <v>1.3333333333333335</v>
      </c>
      <c r="L23" s="23">
        <v>6.7</v>
      </c>
      <c r="M23" s="23">
        <f t="shared" si="3"/>
        <v>1.0151515151515151</v>
      </c>
    </row>
    <row r="24" spans="1:13" ht="30" x14ac:dyDescent="0.15">
      <c r="A24" s="25"/>
      <c r="B24" s="18"/>
      <c r="C24" s="19"/>
      <c r="D24" s="21" t="s">
        <v>2</v>
      </c>
      <c r="E24" s="24" t="s">
        <v>1</v>
      </c>
      <c r="F24" s="24">
        <v>39</v>
      </c>
      <c r="G24" s="23" t="str">
        <f t="shared" si="0"/>
        <v/>
      </c>
      <c r="H24" s="24">
        <v>6.1</v>
      </c>
      <c r="I24" s="23" t="str">
        <f t="shared" si="1"/>
        <v/>
      </c>
      <c r="J24" s="24">
        <v>0.6</v>
      </c>
      <c r="K24" s="23" t="str">
        <f t="shared" si="2"/>
        <v/>
      </c>
      <c r="L24" s="24">
        <v>6.6</v>
      </c>
      <c r="M24" s="23" t="str">
        <f t="shared" si="3"/>
        <v/>
      </c>
    </row>
    <row r="25" spans="1:13" ht="15" x14ac:dyDescent="0.15">
      <c r="A25" s="15"/>
      <c r="B25" s="16"/>
      <c r="C25" s="16"/>
      <c r="D25" s="15"/>
      <c r="E25" s="22"/>
      <c r="F25" s="22"/>
      <c r="G25" s="23" t="str">
        <f t="shared" si="0"/>
        <v/>
      </c>
      <c r="H25" s="22"/>
      <c r="I25" s="23" t="str">
        <f t="shared" si="1"/>
        <v/>
      </c>
      <c r="J25" s="22"/>
      <c r="K25" s="23" t="str">
        <f t="shared" si="2"/>
        <v/>
      </c>
      <c r="L25" s="22"/>
      <c r="M25" s="23" t="str">
        <f t="shared" si="3"/>
        <v/>
      </c>
    </row>
    <row r="26" spans="1:13" ht="15" x14ac:dyDescent="0.15">
      <c r="A26" s="20" t="s">
        <v>16</v>
      </c>
      <c r="B26" s="17">
        <v>18</v>
      </c>
      <c r="C26" s="17" t="s">
        <v>4</v>
      </c>
      <c r="D26" s="20" t="s">
        <v>5</v>
      </c>
      <c r="E26" s="23" t="s">
        <v>0</v>
      </c>
      <c r="F26" s="23">
        <v>26.23</v>
      </c>
      <c r="G26" s="23">
        <f t="shared" si="0"/>
        <v>0.91681230339042297</v>
      </c>
      <c r="H26" s="23">
        <v>3.12</v>
      </c>
      <c r="I26" s="23">
        <f t="shared" si="1"/>
        <v>0.93693693693693691</v>
      </c>
      <c r="J26" s="23">
        <v>1.97</v>
      </c>
      <c r="K26" s="23">
        <f t="shared" si="2"/>
        <v>1.2236024844720497</v>
      </c>
      <c r="L26" s="23">
        <v>6.31</v>
      </c>
      <c r="M26" s="23">
        <f t="shared" si="3"/>
        <v>0.8248366013071895</v>
      </c>
    </row>
    <row r="27" spans="1:13" ht="30" x14ac:dyDescent="0.15">
      <c r="A27" s="25"/>
      <c r="B27" s="18"/>
      <c r="C27" s="19"/>
      <c r="D27" s="21" t="s">
        <v>2</v>
      </c>
      <c r="E27" s="24" t="s">
        <v>1</v>
      </c>
      <c r="F27" s="24">
        <v>28.61</v>
      </c>
      <c r="G27" s="23" t="str">
        <f t="shared" si="0"/>
        <v/>
      </c>
      <c r="H27" s="24">
        <v>3.33</v>
      </c>
      <c r="I27" s="23" t="str">
        <f t="shared" si="1"/>
        <v/>
      </c>
      <c r="J27" s="24">
        <v>1.61</v>
      </c>
      <c r="K27" s="23" t="str">
        <f t="shared" si="2"/>
        <v/>
      </c>
      <c r="L27" s="24">
        <v>7.65</v>
      </c>
      <c r="M27" s="23" t="str">
        <f t="shared" si="3"/>
        <v/>
      </c>
    </row>
    <row r="28" spans="1:13" ht="15" x14ac:dyDescent="0.15">
      <c r="A28" s="15"/>
      <c r="B28" s="16"/>
      <c r="C28" s="16"/>
      <c r="D28" s="15"/>
      <c r="E28" s="22"/>
      <c r="F28" s="22"/>
      <c r="G28" s="23" t="str">
        <f t="shared" si="0"/>
        <v/>
      </c>
      <c r="H28" s="22"/>
      <c r="I28" s="23" t="str">
        <f t="shared" si="1"/>
        <v/>
      </c>
      <c r="J28" s="22"/>
      <c r="K28" s="23" t="str">
        <f t="shared" si="2"/>
        <v/>
      </c>
      <c r="L28" s="22"/>
      <c r="M28" s="23" t="str">
        <f t="shared" si="3"/>
        <v/>
      </c>
    </row>
    <row r="29" spans="1:13" ht="15" x14ac:dyDescent="0.15">
      <c r="A29" s="20" t="s">
        <v>17</v>
      </c>
      <c r="B29" s="17">
        <v>14</v>
      </c>
      <c r="C29" s="17" t="s">
        <v>7</v>
      </c>
      <c r="D29" s="20" t="s">
        <v>5</v>
      </c>
      <c r="E29" s="23" t="s">
        <v>0</v>
      </c>
      <c r="F29" s="23">
        <v>51.09</v>
      </c>
      <c r="G29" s="23">
        <f t="shared" si="0"/>
        <v>0.92336887764323161</v>
      </c>
      <c r="H29" s="23">
        <v>7.09</v>
      </c>
      <c r="I29" s="23">
        <f t="shared" si="1"/>
        <v>0.96990424076607396</v>
      </c>
      <c r="J29" s="23">
        <v>1.1000000000000001</v>
      </c>
      <c r="K29" s="23">
        <f t="shared" si="2"/>
        <v>1.375</v>
      </c>
      <c r="L29" s="23">
        <v>6.2</v>
      </c>
      <c r="M29" s="23">
        <f t="shared" si="3"/>
        <v>0.88571428571428579</v>
      </c>
    </row>
    <row r="30" spans="1:13" ht="30" x14ac:dyDescent="0.15">
      <c r="A30" s="25"/>
      <c r="B30" s="18"/>
      <c r="C30" s="19"/>
      <c r="D30" s="21" t="s">
        <v>2</v>
      </c>
      <c r="E30" s="24" t="s">
        <v>1</v>
      </c>
      <c r="F30" s="24">
        <v>55.33</v>
      </c>
      <c r="G30" s="23" t="str">
        <f t="shared" si="0"/>
        <v/>
      </c>
      <c r="H30" s="24">
        <v>7.31</v>
      </c>
      <c r="I30" s="23" t="str">
        <f t="shared" si="1"/>
        <v/>
      </c>
      <c r="J30" s="24">
        <v>0.8</v>
      </c>
      <c r="K30" s="23" t="str">
        <f t="shared" si="2"/>
        <v/>
      </c>
      <c r="L30" s="24">
        <v>7</v>
      </c>
      <c r="M30" s="23" t="str">
        <f t="shared" si="3"/>
        <v/>
      </c>
    </row>
    <row r="31" spans="1:13" ht="15" x14ac:dyDescent="0.15">
      <c r="A31" s="15"/>
      <c r="B31" s="16"/>
      <c r="C31" s="16"/>
      <c r="D31" s="15"/>
      <c r="E31" s="22"/>
      <c r="F31" s="22"/>
      <c r="G31" s="23" t="str">
        <f t="shared" si="0"/>
        <v/>
      </c>
      <c r="H31" s="22"/>
      <c r="I31" s="23" t="str">
        <f t="shared" si="1"/>
        <v/>
      </c>
      <c r="J31" s="22"/>
      <c r="K31" s="23" t="str">
        <f t="shared" si="2"/>
        <v/>
      </c>
      <c r="L31" s="22"/>
      <c r="M31" s="23" t="str">
        <f t="shared" si="3"/>
        <v/>
      </c>
    </row>
    <row r="32" spans="1:13" ht="15" x14ac:dyDescent="0.15">
      <c r="A32" s="20" t="s">
        <v>18</v>
      </c>
      <c r="B32" s="17">
        <v>12</v>
      </c>
      <c r="C32" s="17" t="s">
        <v>4</v>
      </c>
      <c r="D32" s="20" t="s">
        <v>5</v>
      </c>
      <c r="E32" s="23" t="s">
        <v>0</v>
      </c>
      <c r="F32" s="23">
        <v>28.64</v>
      </c>
      <c r="G32" s="23">
        <f t="shared" si="0"/>
        <v>0.95403064623584277</v>
      </c>
      <c r="H32" s="23">
        <v>3.61</v>
      </c>
      <c r="I32" s="23">
        <f t="shared" si="1"/>
        <v>0.96782841823056298</v>
      </c>
      <c r="J32" s="23">
        <v>1.1000000000000001</v>
      </c>
      <c r="K32" s="23">
        <f t="shared" si="2"/>
        <v>1.1000000000000001</v>
      </c>
      <c r="L32" s="23">
        <v>7.2</v>
      </c>
      <c r="M32" s="23">
        <f t="shared" si="3"/>
        <v>1.0434782608695652</v>
      </c>
    </row>
    <row r="33" spans="1:13" ht="30" x14ac:dyDescent="0.15">
      <c r="A33" s="25"/>
      <c r="B33" s="18"/>
      <c r="C33" s="19"/>
      <c r="D33" s="21" t="s">
        <v>2</v>
      </c>
      <c r="E33" s="24" t="s">
        <v>1</v>
      </c>
      <c r="F33" s="24">
        <v>30.02</v>
      </c>
      <c r="G33" s="23" t="str">
        <f t="shared" si="0"/>
        <v/>
      </c>
      <c r="H33" s="24">
        <v>3.73</v>
      </c>
      <c r="I33" s="23" t="str">
        <f t="shared" si="1"/>
        <v/>
      </c>
      <c r="J33" s="24">
        <v>1</v>
      </c>
      <c r="K33" s="23" t="str">
        <f t="shared" si="2"/>
        <v/>
      </c>
      <c r="L33" s="24">
        <v>6.9</v>
      </c>
      <c r="M33" s="23" t="str">
        <f t="shared" si="3"/>
        <v/>
      </c>
    </row>
    <row r="34" spans="1:13" ht="15" x14ac:dyDescent="0.15">
      <c r="A34" s="15"/>
      <c r="B34" s="16"/>
      <c r="C34" s="16"/>
      <c r="D34" s="15"/>
      <c r="E34" s="22"/>
      <c r="F34" s="22"/>
      <c r="G34" s="23" t="str">
        <f t="shared" si="0"/>
        <v/>
      </c>
      <c r="H34" s="22"/>
      <c r="I34" s="23" t="str">
        <f t="shared" si="1"/>
        <v/>
      </c>
      <c r="J34" s="22"/>
      <c r="K34" s="23" t="str">
        <f t="shared" si="2"/>
        <v/>
      </c>
      <c r="L34" s="22"/>
      <c r="M34" s="23" t="str">
        <f t="shared" si="3"/>
        <v/>
      </c>
    </row>
    <row r="35" spans="1:13" ht="15" x14ac:dyDescent="0.15">
      <c r="A35" s="20" t="s">
        <v>19</v>
      </c>
      <c r="B35" s="17">
        <v>14</v>
      </c>
      <c r="C35" s="17" t="s">
        <v>4</v>
      </c>
      <c r="D35" s="20" t="s">
        <v>12</v>
      </c>
      <c r="E35" s="23" t="s">
        <v>0</v>
      </c>
      <c r="F35" s="23">
        <v>34.799999999999997</v>
      </c>
      <c r="G35" s="23">
        <f t="shared" si="0"/>
        <v>0.97206703910614523</v>
      </c>
      <c r="H35" s="23">
        <v>3.9</v>
      </c>
      <c r="I35" s="23">
        <f t="shared" si="1"/>
        <v>0.90697674418604657</v>
      </c>
      <c r="J35" s="23">
        <v>1.2</v>
      </c>
      <c r="K35" s="23">
        <f t="shared" si="2"/>
        <v>1.2</v>
      </c>
      <c r="L35" s="23">
        <v>8.5</v>
      </c>
      <c r="M35" s="23">
        <f t="shared" si="3"/>
        <v>1.2142857142857142</v>
      </c>
    </row>
    <row r="36" spans="1:13" ht="30" x14ac:dyDescent="0.15">
      <c r="A36" s="25"/>
      <c r="B36" s="18"/>
      <c r="C36" s="19"/>
      <c r="D36" s="21" t="s">
        <v>2</v>
      </c>
      <c r="E36" s="24" t="s">
        <v>1</v>
      </c>
      <c r="F36" s="24">
        <v>35.799999999999997</v>
      </c>
      <c r="G36" s="23" t="str">
        <f t="shared" si="0"/>
        <v/>
      </c>
      <c r="H36" s="24">
        <v>4.3</v>
      </c>
      <c r="I36" s="23" t="str">
        <f t="shared" si="1"/>
        <v/>
      </c>
      <c r="J36" s="24">
        <v>1</v>
      </c>
      <c r="K36" s="23" t="str">
        <f t="shared" si="2"/>
        <v/>
      </c>
      <c r="L36" s="24">
        <v>7</v>
      </c>
      <c r="M36" s="23" t="str">
        <f t="shared" si="3"/>
        <v/>
      </c>
    </row>
    <row r="37" spans="1:13" ht="15" x14ac:dyDescent="0.15">
      <c r="A37" s="15"/>
      <c r="B37" s="16"/>
      <c r="C37" s="16"/>
      <c r="D37" s="15"/>
      <c r="E37" s="22"/>
      <c r="F37" s="22"/>
      <c r="G37" s="23" t="str">
        <f t="shared" si="0"/>
        <v/>
      </c>
      <c r="H37" s="22"/>
      <c r="I37" s="23" t="str">
        <f t="shared" si="1"/>
        <v/>
      </c>
      <c r="J37" s="22"/>
      <c r="K37" s="23" t="str">
        <f t="shared" si="2"/>
        <v/>
      </c>
      <c r="L37" s="22"/>
      <c r="M37" s="23" t="str">
        <f t="shared" si="3"/>
        <v/>
      </c>
    </row>
    <row r="38" spans="1:13" ht="15" x14ac:dyDescent="0.15">
      <c r="A38" s="20" t="s">
        <v>20</v>
      </c>
      <c r="B38" s="17">
        <v>20</v>
      </c>
      <c r="C38" s="17" t="s">
        <v>4</v>
      </c>
      <c r="D38" s="20" t="s">
        <v>5</v>
      </c>
      <c r="E38" s="23" t="s">
        <v>0</v>
      </c>
      <c r="F38" s="23">
        <v>40.72</v>
      </c>
      <c r="G38" s="23">
        <f t="shared" si="0"/>
        <v>1.017237072195853</v>
      </c>
      <c r="H38" s="23">
        <v>4.8499999999999996</v>
      </c>
      <c r="I38" s="23">
        <f t="shared" si="1"/>
        <v>0.9509803921568627</v>
      </c>
      <c r="J38" s="23">
        <v>0.9</v>
      </c>
      <c r="K38" s="23">
        <f t="shared" si="2"/>
        <v>1.125</v>
      </c>
      <c r="L38" s="23">
        <v>8.5</v>
      </c>
      <c r="M38" s="23">
        <f t="shared" si="3"/>
        <v>1.0625</v>
      </c>
    </row>
    <row r="39" spans="1:13" ht="30" x14ac:dyDescent="0.15">
      <c r="A39" s="25"/>
      <c r="B39" s="18"/>
      <c r="C39" s="19"/>
      <c r="D39" s="21" t="s">
        <v>2</v>
      </c>
      <c r="E39" s="24" t="s">
        <v>1</v>
      </c>
      <c r="F39" s="24">
        <v>40.03</v>
      </c>
      <c r="G39" s="23" t="str">
        <f t="shared" si="0"/>
        <v/>
      </c>
      <c r="H39" s="24">
        <v>5.0999999999999996</v>
      </c>
      <c r="I39" s="23" t="str">
        <f t="shared" si="1"/>
        <v/>
      </c>
      <c r="J39" s="24">
        <v>0.8</v>
      </c>
      <c r="K39" s="23" t="str">
        <f t="shared" si="2"/>
        <v/>
      </c>
      <c r="L39" s="24">
        <v>8</v>
      </c>
      <c r="M39" s="23" t="str">
        <f t="shared" si="3"/>
        <v/>
      </c>
    </row>
    <row r="40" spans="1:13" ht="15" x14ac:dyDescent="0.15">
      <c r="A40" s="15"/>
      <c r="B40" s="16"/>
      <c r="C40" s="16"/>
      <c r="D40" s="15"/>
      <c r="E40" s="22"/>
      <c r="F40" s="22"/>
      <c r="G40" s="23" t="str">
        <f t="shared" si="0"/>
        <v/>
      </c>
      <c r="H40" s="22"/>
      <c r="I40" s="23" t="str">
        <f t="shared" si="1"/>
        <v/>
      </c>
      <c r="J40" s="22"/>
      <c r="K40" s="23" t="str">
        <f t="shared" si="2"/>
        <v/>
      </c>
      <c r="L40" s="38"/>
      <c r="M40" s="23" t="str">
        <f t="shared" si="3"/>
        <v/>
      </c>
    </row>
    <row r="41" spans="1:13" ht="15" x14ac:dyDescent="0.15">
      <c r="A41" s="20" t="s">
        <v>21</v>
      </c>
      <c r="B41" s="17">
        <v>20</v>
      </c>
      <c r="C41" s="17" t="s">
        <v>4</v>
      </c>
      <c r="D41" s="20" t="s">
        <v>22</v>
      </c>
      <c r="E41" s="23" t="s">
        <v>0</v>
      </c>
      <c r="F41" s="23">
        <v>35.340000000000003</v>
      </c>
      <c r="G41" s="23">
        <f t="shared" si="0"/>
        <v>1.0085616438356166</v>
      </c>
      <c r="H41" s="23">
        <v>4.0199999999999996</v>
      </c>
      <c r="I41" s="23">
        <f t="shared" si="1"/>
        <v>0.98771498771498756</v>
      </c>
      <c r="J41" s="23">
        <v>1.2</v>
      </c>
      <c r="K41" s="23">
        <f t="shared" si="2"/>
        <v>1.0909090909090908</v>
      </c>
      <c r="L41" s="39"/>
      <c r="M41" s="23" t="str">
        <f t="shared" si="3"/>
        <v/>
      </c>
    </row>
    <row r="42" spans="1:13" ht="30" x14ac:dyDescent="0.15">
      <c r="A42" s="25"/>
      <c r="B42" s="18"/>
      <c r="C42" s="19"/>
      <c r="D42" s="21" t="s">
        <v>2</v>
      </c>
      <c r="E42" s="24" t="s">
        <v>1</v>
      </c>
      <c r="F42" s="24">
        <v>35.04</v>
      </c>
      <c r="G42" s="23" t="str">
        <f t="shared" si="0"/>
        <v/>
      </c>
      <c r="H42" s="24">
        <v>4.07</v>
      </c>
      <c r="I42" s="23" t="str">
        <f t="shared" si="1"/>
        <v/>
      </c>
      <c r="J42" s="24">
        <v>1.1000000000000001</v>
      </c>
      <c r="K42" s="23" t="str">
        <f t="shared" si="2"/>
        <v/>
      </c>
      <c r="L42" s="40"/>
      <c r="M42" s="23" t="str">
        <f t="shared" si="3"/>
        <v/>
      </c>
    </row>
    <row r="43" spans="1:13" ht="15" x14ac:dyDescent="0.15">
      <c r="A43" s="15"/>
      <c r="B43" s="16"/>
      <c r="C43" s="16"/>
      <c r="D43" s="15"/>
      <c r="E43" s="22"/>
      <c r="F43" s="22"/>
      <c r="G43" s="23" t="str">
        <f t="shared" si="0"/>
        <v/>
      </c>
      <c r="H43" s="22"/>
      <c r="I43" s="23" t="str">
        <f t="shared" si="1"/>
        <v/>
      </c>
      <c r="J43" s="22"/>
      <c r="K43" s="23" t="str">
        <f t="shared" si="2"/>
        <v/>
      </c>
      <c r="L43" s="22"/>
      <c r="M43" s="23" t="str">
        <f t="shared" si="3"/>
        <v/>
      </c>
    </row>
    <row r="44" spans="1:13" ht="15" x14ac:dyDescent="0.15">
      <c r="A44" s="20" t="s">
        <v>23</v>
      </c>
      <c r="B44" s="17">
        <v>20</v>
      </c>
      <c r="C44" s="17" t="s">
        <v>7</v>
      </c>
      <c r="D44" s="20" t="s">
        <v>5</v>
      </c>
      <c r="E44" s="23" t="s">
        <v>0</v>
      </c>
      <c r="F44" s="23">
        <v>44.4</v>
      </c>
      <c r="G44" s="23">
        <f t="shared" si="0"/>
        <v>0.90475608265069085</v>
      </c>
      <c r="H44" s="23">
        <v>5.5259999999999998</v>
      </c>
      <c r="I44" s="23">
        <f t="shared" si="1"/>
        <v>0.9271812080536912</v>
      </c>
      <c r="J44" s="23">
        <v>1.05</v>
      </c>
      <c r="K44" s="23">
        <f t="shared" si="2"/>
        <v>1.189127972819932</v>
      </c>
      <c r="L44" s="23">
        <v>7.4829999999999997</v>
      </c>
      <c r="M44" s="23">
        <f t="shared" si="3"/>
        <v>0.95678302007415927</v>
      </c>
    </row>
    <row r="45" spans="1:13" ht="30" x14ac:dyDescent="0.15">
      <c r="A45" s="25"/>
      <c r="B45" s="18"/>
      <c r="C45" s="19"/>
      <c r="D45" s="21" t="s">
        <v>2</v>
      </c>
      <c r="E45" s="24" t="s">
        <v>1</v>
      </c>
      <c r="F45" s="24">
        <v>49.073999999999998</v>
      </c>
      <c r="G45" s="23" t="str">
        <f t="shared" si="0"/>
        <v/>
      </c>
      <c r="H45" s="24">
        <v>5.96</v>
      </c>
      <c r="I45" s="23" t="str">
        <f t="shared" si="1"/>
        <v/>
      </c>
      <c r="J45" s="24">
        <v>0.88300000000000001</v>
      </c>
      <c r="K45" s="23" t="str">
        <f t="shared" si="2"/>
        <v/>
      </c>
      <c r="L45" s="24">
        <v>7.8209999999999997</v>
      </c>
      <c r="M45" s="23" t="str">
        <f t="shared" si="3"/>
        <v/>
      </c>
    </row>
    <row r="46" spans="1:13" ht="15" x14ac:dyDescent="0.15">
      <c r="A46" s="15"/>
      <c r="B46" s="16"/>
      <c r="C46" s="16"/>
      <c r="D46" s="15"/>
      <c r="E46" s="22"/>
      <c r="F46" s="22"/>
      <c r="G46" s="23" t="str">
        <f t="shared" si="0"/>
        <v/>
      </c>
      <c r="H46" s="22"/>
      <c r="I46" s="23" t="str">
        <f t="shared" si="1"/>
        <v/>
      </c>
      <c r="J46" s="22"/>
      <c r="K46" s="23" t="str">
        <f t="shared" si="2"/>
        <v/>
      </c>
      <c r="L46" s="22"/>
      <c r="M46" s="23" t="str">
        <f t="shared" si="3"/>
        <v/>
      </c>
    </row>
    <row r="47" spans="1:13" ht="15" x14ac:dyDescent="0.15">
      <c r="A47" s="20" t="s">
        <v>24</v>
      </c>
      <c r="B47" s="17">
        <v>16</v>
      </c>
      <c r="C47" s="17" t="s">
        <v>4</v>
      </c>
      <c r="D47" s="20" t="s">
        <v>5</v>
      </c>
      <c r="E47" s="23" t="s">
        <v>0</v>
      </c>
      <c r="F47" s="23">
        <v>26.43</v>
      </c>
      <c r="G47" s="23">
        <f t="shared" si="0"/>
        <v>1.0434267666798263</v>
      </c>
      <c r="H47" s="23">
        <v>3.62</v>
      </c>
      <c r="I47" s="23">
        <f t="shared" si="1"/>
        <v>1.0342857142857143</v>
      </c>
      <c r="J47" s="23">
        <v>1.22</v>
      </c>
      <c r="K47" s="23">
        <f t="shared" si="2"/>
        <v>1</v>
      </c>
      <c r="L47" s="23">
        <v>5.78</v>
      </c>
      <c r="M47" s="23">
        <f t="shared" si="3"/>
        <v>1.1179883945841393</v>
      </c>
    </row>
    <row r="48" spans="1:13" ht="30" x14ac:dyDescent="0.15">
      <c r="A48" s="25"/>
      <c r="B48" s="18"/>
      <c r="C48" s="19"/>
      <c r="D48" s="21" t="s">
        <v>2</v>
      </c>
      <c r="E48" s="24" t="s">
        <v>1</v>
      </c>
      <c r="F48" s="24">
        <v>25.33</v>
      </c>
      <c r="G48" s="23" t="str">
        <f t="shared" si="0"/>
        <v/>
      </c>
      <c r="H48" s="24">
        <v>3.5</v>
      </c>
      <c r="I48" s="23" t="str">
        <f t="shared" si="1"/>
        <v/>
      </c>
      <c r="J48" s="24">
        <v>1.22</v>
      </c>
      <c r="K48" s="23" t="str">
        <f t="shared" si="2"/>
        <v/>
      </c>
      <c r="L48" s="24">
        <v>5.17</v>
      </c>
      <c r="M48" s="23" t="str">
        <f t="shared" si="3"/>
        <v/>
      </c>
    </row>
    <row r="49" spans="1:13" ht="15" x14ac:dyDescent="0.15">
      <c r="A49" s="15"/>
      <c r="B49" s="16"/>
      <c r="C49" s="16"/>
      <c r="D49" s="15"/>
      <c r="E49" s="22"/>
      <c r="F49" s="22"/>
      <c r="G49" s="23" t="str">
        <f t="shared" si="0"/>
        <v/>
      </c>
      <c r="H49" s="22"/>
      <c r="I49" s="23" t="str">
        <f t="shared" si="1"/>
        <v/>
      </c>
      <c r="J49" s="22"/>
      <c r="K49" s="23" t="str">
        <f t="shared" si="2"/>
        <v/>
      </c>
      <c r="L49" s="22"/>
      <c r="M49" s="23" t="str">
        <f t="shared" si="3"/>
        <v/>
      </c>
    </row>
    <row r="50" spans="1:13" ht="15" x14ac:dyDescent="0.15">
      <c r="A50" s="20" t="s">
        <v>25</v>
      </c>
      <c r="B50" s="17">
        <v>19</v>
      </c>
      <c r="C50" s="17" t="s">
        <v>4</v>
      </c>
      <c r="D50" s="20" t="s">
        <v>5</v>
      </c>
      <c r="E50" s="23" t="s">
        <v>0</v>
      </c>
      <c r="F50" s="23">
        <v>30.52</v>
      </c>
      <c r="G50" s="23">
        <f t="shared" si="0"/>
        <v>1.044132740335272</v>
      </c>
      <c r="H50" s="23">
        <v>3.92</v>
      </c>
      <c r="I50" s="23">
        <f t="shared" si="1"/>
        <v>0.91162790697674423</v>
      </c>
      <c r="J50" s="23">
        <v>0.71</v>
      </c>
      <c r="K50" s="23">
        <f t="shared" si="2"/>
        <v>1.2033898305084745</v>
      </c>
      <c r="L50" s="23">
        <v>6.92</v>
      </c>
      <c r="M50" s="23">
        <f t="shared" si="3"/>
        <v>1.0532724505327244</v>
      </c>
    </row>
    <row r="51" spans="1:13" ht="30" x14ac:dyDescent="0.15">
      <c r="A51" s="25"/>
      <c r="B51" s="18"/>
      <c r="C51" s="19"/>
      <c r="D51" s="21" t="s">
        <v>2</v>
      </c>
      <c r="E51" s="24" t="s">
        <v>1</v>
      </c>
      <c r="F51" s="24">
        <v>29.23</v>
      </c>
      <c r="G51" s="23" t="str">
        <f t="shared" si="0"/>
        <v/>
      </c>
      <c r="H51" s="24">
        <v>4.3</v>
      </c>
      <c r="I51" s="23" t="str">
        <f t="shared" si="1"/>
        <v/>
      </c>
      <c r="J51" s="24">
        <v>0.59</v>
      </c>
      <c r="K51" s="23" t="str">
        <f t="shared" si="2"/>
        <v/>
      </c>
      <c r="L51" s="24">
        <v>6.57</v>
      </c>
      <c r="M51" s="23" t="str">
        <f t="shared" si="3"/>
        <v/>
      </c>
    </row>
    <row r="52" spans="1:13" ht="15" x14ac:dyDescent="0.15">
      <c r="A52" s="15"/>
      <c r="B52" s="16"/>
      <c r="C52" s="16"/>
      <c r="D52" s="15"/>
      <c r="E52" s="22"/>
      <c r="F52" s="22"/>
      <c r="G52" s="23" t="str">
        <f t="shared" si="0"/>
        <v/>
      </c>
      <c r="H52" s="22"/>
      <c r="I52" s="23" t="str">
        <f t="shared" si="1"/>
        <v/>
      </c>
      <c r="J52" s="22"/>
      <c r="K52" s="23" t="str">
        <f t="shared" si="2"/>
        <v/>
      </c>
      <c r="L52" s="22"/>
      <c r="M52" s="23" t="str">
        <f t="shared" si="3"/>
        <v/>
      </c>
    </row>
    <row r="53" spans="1:13" ht="15" x14ac:dyDescent="0.15">
      <c r="A53" s="20" t="s">
        <v>26</v>
      </c>
      <c r="B53" s="17">
        <v>10</v>
      </c>
      <c r="C53" s="17" t="s">
        <v>4</v>
      </c>
      <c r="D53" s="20" t="s">
        <v>28</v>
      </c>
      <c r="E53" s="23" t="s">
        <v>0</v>
      </c>
      <c r="F53" s="23">
        <v>24.3</v>
      </c>
      <c r="G53" s="23">
        <f t="shared" si="0"/>
        <v>1.1355140186915889</v>
      </c>
      <c r="H53" s="23">
        <v>3.1</v>
      </c>
      <c r="I53" s="23">
        <f t="shared" si="1"/>
        <v>1</v>
      </c>
      <c r="J53" s="23">
        <v>1.1000000000000001</v>
      </c>
      <c r="K53" s="23">
        <f t="shared" si="2"/>
        <v>1.1000000000000001</v>
      </c>
      <c r="L53" s="23">
        <v>7.1</v>
      </c>
      <c r="M53" s="23">
        <f t="shared" si="3"/>
        <v>1.0441176470588236</v>
      </c>
    </row>
    <row r="54" spans="1:13" ht="30" x14ac:dyDescent="0.15">
      <c r="A54" s="25"/>
      <c r="B54" s="18"/>
      <c r="C54" s="19" t="s">
        <v>27</v>
      </c>
      <c r="D54" s="21" t="s">
        <v>2</v>
      </c>
      <c r="E54" s="24" t="s">
        <v>1</v>
      </c>
      <c r="F54" s="24">
        <v>21.4</v>
      </c>
      <c r="G54" s="23" t="str">
        <f t="shared" si="0"/>
        <v/>
      </c>
      <c r="H54" s="24">
        <v>3.1</v>
      </c>
      <c r="I54" s="23" t="str">
        <f t="shared" si="1"/>
        <v/>
      </c>
      <c r="J54" s="24">
        <v>1</v>
      </c>
      <c r="K54" s="23" t="str">
        <f t="shared" si="2"/>
        <v/>
      </c>
      <c r="L54" s="24">
        <v>6.8</v>
      </c>
      <c r="M54" s="23" t="str">
        <f t="shared" si="3"/>
        <v/>
      </c>
    </row>
    <row r="55" spans="1:13" ht="15" x14ac:dyDescent="0.15">
      <c r="A55" s="15"/>
      <c r="B55" s="16"/>
      <c r="C55" s="16"/>
      <c r="D55" s="15"/>
      <c r="E55" s="22"/>
      <c r="F55" s="22"/>
      <c r="G55" s="23" t="str">
        <f t="shared" si="0"/>
        <v/>
      </c>
      <c r="H55" s="22"/>
      <c r="I55" s="23" t="str">
        <f t="shared" si="1"/>
        <v/>
      </c>
      <c r="J55" s="22"/>
      <c r="K55" s="23" t="str">
        <f t="shared" si="2"/>
        <v/>
      </c>
      <c r="L55" s="22"/>
      <c r="M55" s="23" t="str">
        <f t="shared" si="3"/>
        <v/>
      </c>
    </row>
    <row r="56" spans="1:13" ht="15" x14ac:dyDescent="0.15">
      <c r="A56" s="20" t="s">
        <v>29</v>
      </c>
      <c r="B56" s="17">
        <v>20</v>
      </c>
      <c r="C56" s="17" t="s">
        <v>4</v>
      </c>
      <c r="D56" s="20" t="s">
        <v>5</v>
      </c>
      <c r="E56" s="23" t="s">
        <v>0</v>
      </c>
      <c r="F56" s="23">
        <v>31.4</v>
      </c>
      <c r="G56" s="23">
        <f t="shared" si="0"/>
        <v>0.98033093974398988</v>
      </c>
      <c r="H56" s="23">
        <v>3.29</v>
      </c>
      <c r="I56" s="23">
        <f t="shared" si="1"/>
        <v>0.9241573033707865</v>
      </c>
      <c r="J56" s="23">
        <v>1.6</v>
      </c>
      <c r="K56" s="23">
        <f t="shared" si="2"/>
        <v>1.3008130081300815</v>
      </c>
      <c r="L56" s="23">
        <v>8.48</v>
      </c>
      <c r="M56" s="23">
        <f t="shared" si="3"/>
        <v>1.0278787878787878</v>
      </c>
    </row>
    <row r="57" spans="1:13" ht="30" x14ac:dyDescent="0.15">
      <c r="A57" s="25"/>
      <c r="B57" s="18"/>
      <c r="C57" s="19" t="s">
        <v>27</v>
      </c>
      <c r="D57" s="21" t="s">
        <v>30</v>
      </c>
      <c r="E57" s="24" t="s">
        <v>1</v>
      </c>
      <c r="F57" s="24">
        <v>32.03</v>
      </c>
      <c r="G57" s="23" t="str">
        <f t="shared" si="0"/>
        <v/>
      </c>
      <c r="H57" s="24">
        <v>3.56</v>
      </c>
      <c r="I57" s="23" t="str">
        <f t="shared" si="1"/>
        <v/>
      </c>
      <c r="J57" s="24">
        <v>1.23</v>
      </c>
      <c r="K57" s="23" t="str">
        <f t="shared" si="2"/>
        <v/>
      </c>
      <c r="L57" s="24">
        <v>8.25</v>
      </c>
      <c r="M57" s="23" t="str">
        <f t="shared" si="3"/>
        <v/>
      </c>
    </row>
    <row r="58" spans="1:13" ht="15" x14ac:dyDescent="0.15">
      <c r="A58" s="15"/>
      <c r="B58" s="16"/>
      <c r="C58" s="16"/>
      <c r="D58" s="15"/>
      <c r="E58" s="22"/>
      <c r="F58" s="22"/>
      <c r="G58" s="23" t="str">
        <f t="shared" si="0"/>
        <v/>
      </c>
      <c r="H58" s="22"/>
      <c r="I58" s="23" t="str">
        <f t="shared" si="1"/>
        <v/>
      </c>
      <c r="J58" s="22"/>
      <c r="K58" s="23" t="str">
        <f t="shared" si="2"/>
        <v/>
      </c>
      <c r="L58" s="22"/>
      <c r="M58" s="23" t="str">
        <f t="shared" si="3"/>
        <v/>
      </c>
    </row>
    <row r="59" spans="1:13" ht="15" x14ac:dyDescent="0.15">
      <c r="A59" s="20" t="s">
        <v>31</v>
      </c>
      <c r="B59" s="17">
        <v>24</v>
      </c>
      <c r="C59" s="17" t="s">
        <v>4</v>
      </c>
      <c r="D59" s="20" t="s">
        <v>5</v>
      </c>
      <c r="E59" s="23" t="s">
        <v>0</v>
      </c>
      <c r="F59" s="23">
        <v>34.28</v>
      </c>
      <c r="G59" s="23">
        <f t="shared" si="0"/>
        <v>1.0790053509600253</v>
      </c>
      <c r="H59" s="23">
        <v>3.84</v>
      </c>
      <c r="I59" s="23">
        <f t="shared" si="1"/>
        <v>0.98969072164948457</v>
      </c>
      <c r="J59" s="23">
        <v>1.2</v>
      </c>
      <c r="K59" s="23">
        <f t="shared" si="2"/>
        <v>1.0909090909090908</v>
      </c>
      <c r="L59" s="23">
        <v>7.2</v>
      </c>
      <c r="M59" s="23">
        <f t="shared" si="3"/>
        <v>1.0285714285714287</v>
      </c>
    </row>
    <row r="60" spans="1:13" ht="30" x14ac:dyDescent="0.15">
      <c r="A60" s="25"/>
      <c r="B60" s="18"/>
      <c r="C60" s="19" t="s">
        <v>27</v>
      </c>
      <c r="D60" s="21" t="s">
        <v>2</v>
      </c>
      <c r="E60" s="24" t="s">
        <v>1</v>
      </c>
      <c r="F60" s="24">
        <v>31.77</v>
      </c>
      <c r="G60" s="23" t="str">
        <f t="shared" si="0"/>
        <v/>
      </c>
      <c r="H60" s="24">
        <v>3.88</v>
      </c>
      <c r="I60" s="23" t="str">
        <f t="shared" si="1"/>
        <v/>
      </c>
      <c r="J60" s="24">
        <v>1.1000000000000001</v>
      </c>
      <c r="K60" s="23" t="str">
        <f t="shared" si="2"/>
        <v/>
      </c>
      <c r="L60" s="24">
        <v>7</v>
      </c>
      <c r="M60" s="23" t="str">
        <f t="shared" si="3"/>
        <v/>
      </c>
    </row>
    <row r="61" spans="1:13" ht="15" x14ac:dyDescent="0.15">
      <c r="A61" s="15"/>
      <c r="B61" s="16"/>
      <c r="C61" s="16"/>
      <c r="D61" s="15"/>
      <c r="E61" s="22"/>
      <c r="F61" s="22"/>
      <c r="G61" s="23" t="str">
        <f t="shared" si="0"/>
        <v/>
      </c>
      <c r="H61" s="22"/>
      <c r="I61" s="23" t="str">
        <f t="shared" si="1"/>
        <v/>
      </c>
      <c r="J61" s="22"/>
      <c r="K61" s="23" t="str">
        <f t="shared" si="2"/>
        <v/>
      </c>
      <c r="L61" s="22"/>
      <c r="M61" s="23" t="str">
        <f t="shared" si="3"/>
        <v/>
      </c>
    </row>
    <row r="62" spans="1:13" ht="15" x14ac:dyDescent="0.15">
      <c r="A62" s="20" t="s">
        <v>32</v>
      </c>
      <c r="B62" s="17">
        <v>10</v>
      </c>
      <c r="C62" s="17" t="s">
        <v>4</v>
      </c>
      <c r="D62" s="20" t="s">
        <v>28</v>
      </c>
      <c r="E62" s="23" t="s">
        <v>0</v>
      </c>
      <c r="F62" s="23">
        <v>24.3</v>
      </c>
      <c r="G62" s="23">
        <f t="shared" si="0"/>
        <v>1.1355140186915889</v>
      </c>
      <c r="H62" s="23">
        <v>3.1</v>
      </c>
      <c r="I62" s="23">
        <f t="shared" si="1"/>
        <v>1</v>
      </c>
      <c r="J62" s="23">
        <v>1.1000000000000001</v>
      </c>
      <c r="K62" s="23">
        <f t="shared" si="2"/>
        <v>1.1000000000000001</v>
      </c>
      <c r="L62" s="23">
        <v>7.1</v>
      </c>
      <c r="M62" s="23">
        <f t="shared" si="3"/>
        <v>1.0441176470588236</v>
      </c>
    </row>
    <row r="63" spans="1:13" ht="30" x14ac:dyDescent="0.15">
      <c r="A63" s="25"/>
      <c r="B63" s="18"/>
      <c r="C63" s="19" t="s">
        <v>27</v>
      </c>
      <c r="D63" s="21" t="s">
        <v>2</v>
      </c>
      <c r="E63" s="24" t="s">
        <v>1</v>
      </c>
      <c r="F63" s="24">
        <v>21.4</v>
      </c>
      <c r="G63" s="23" t="str">
        <f t="shared" si="0"/>
        <v/>
      </c>
      <c r="H63" s="24">
        <v>3.1</v>
      </c>
      <c r="I63" s="23" t="str">
        <f t="shared" si="1"/>
        <v/>
      </c>
      <c r="J63" s="24">
        <v>1</v>
      </c>
      <c r="K63" s="23" t="str">
        <f t="shared" si="2"/>
        <v/>
      </c>
      <c r="L63" s="24">
        <v>6.8</v>
      </c>
      <c r="M63" s="23" t="str">
        <f t="shared" si="3"/>
        <v/>
      </c>
    </row>
    <row r="64" spans="1:13" ht="15" x14ac:dyDescent="0.15">
      <c r="A64" s="15"/>
      <c r="B64" s="16"/>
      <c r="C64" s="16"/>
      <c r="D64" s="15"/>
      <c r="E64" s="22"/>
      <c r="F64" s="22"/>
      <c r="G64" s="23" t="str">
        <f t="shared" si="0"/>
        <v/>
      </c>
      <c r="H64" s="22"/>
      <c r="I64" s="23" t="str">
        <f t="shared" si="1"/>
        <v/>
      </c>
      <c r="J64" s="22"/>
      <c r="K64" s="23" t="str">
        <f t="shared" si="2"/>
        <v/>
      </c>
      <c r="L64" s="22"/>
      <c r="M64" s="23" t="str">
        <f t="shared" si="3"/>
        <v/>
      </c>
    </row>
    <row r="65" spans="1:13" ht="15" x14ac:dyDescent="0.15">
      <c r="A65" s="20" t="s">
        <v>26</v>
      </c>
      <c r="B65" s="17">
        <v>10</v>
      </c>
      <c r="C65" s="17" t="s">
        <v>4</v>
      </c>
      <c r="D65" s="20" t="s">
        <v>28</v>
      </c>
      <c r="E65" s="23" t="s">
        <v>0</v>
      </c>
      <c r="F65" s="23">
        <v>29.2</v>
      </c>
      <c r="G65" s="23">
        <f t="shared" si="0"/>
        <v>1.024561403508772</v>
      </c>
      <c r="H65" s="23">
        <v>3.8</v>
      </c>
      <c r="I65" s="23">
        <f t="shared" si="1"/>
        <v>0.97435897435897434</v>
      </c>
      <c r="J65" s="23">
        <v>1.1000000000000001</v>
      </c>
      <c r="K65" s="23">
        <f t="shared" si="2"/>
        <v>1.375</v>
      </c>
      <c r="L65" s="23">
        <v>8.1</v>
      </c>
      <c r="M65" s="23">
        <f t="shared" si="3"/>
        <v>1</v>
      </c>
    </row>
    <row r="66" spans="1:13" ht="30" x14ac:dyDescent="0.15">
      <c r="A66" s="25"/>
      <c r="B66" s="18"/>
      <c r="C66" s="19" t="s">
        <v>33</v>
      </c>
      <c r="D66" s="21" t="s">
        <v>2</v>
      </c>
      <c r="E66" s="24" t="s">
        <v>1</v>
      </c>
      <c r="F66" s="24">
        <v>28.5</v>
      </c>
      <c r="G66" s="23" t="str">
        <f t="shared" si="0"/>
        <v/>
      </c>
      <c r="H66" s="24">
        <v>3.9</v>
      </c>
      <c r="I66" s="23" t="str">
        <f t="shared" si="1"/>
        <v/>
      </c>
      <c r="J66" s="24">
        <v>0.8</v>
      </c>
      <c r="K66" s="23" t="str">
        <f t="shared" si="2"/>
        <v/>
      </c>
      <c r="L66" s="24">
        <v>8.1</v>
      </c>
      <c r="M66" s="23" t="str">
        <f t="shared" si="3"/>
        <v/>
      </c>
    </row>
    <row r="67" spans="1:13" ht="15" x14ac:dyDescent="0.15">
      <c r="A67" s="15"/>
      <c r="B67" s="16"/>
      <c r="C67" s="16"/>
      <c r="D67" s="15"/>
      <c r="E67" s="22"/>
      <c r="F67" s="22"/>
      <c r="G67" s="23" t="str">
        <f t="shared" ref="G67:G76" si="4">IFERROR(IF(F67="","",F67/F68),"")</f>
        <v/>
      </c>
      <c r="H67" s="22"/>
      <c r="I67" s="23" t="str">
        <f t="shared" ref="I67:I76" si="5">IFERROR(IF(H67="","",H67/H68),"")</f>
        <v/>
      </c>
      <c r="J67" s="22"/>
      <c r="K67" s="23" t="str">
        <f t="shared" ref="K67:K76" si="6">IFERROR(IF(J67="","",J67/J68),"")</f>
        <v/>
      </c>
      <c r="L67" s="22"/>
      <c r="M67" s="23" t="str">
        <f t="shared" ref="M67:M76" si="7">IFERROR(IF(L67="","",L67/L68),"")</f>
        <v/>
      </c>
    </row>
    <row r="68" spans="1:13" ht="15" x14ac:dyDescent="0.15">
      <c r="A68" s="20" t="s">
        <v>29</v>
      </c>
      <c r="B68" s="17">
        <v>20</v>
      </c>
      <c r="C68" s="17" t="s">
        <v>4</v>
      </c>
      <c r="D68" s="20" t="s">
        <v>5</v>
      </c>
      <c r="E68" s="23" t="s">
        <v>0</v>
      </c>
      <c r="F68" s="23">
        <v>35.020000000000003</v>
      </c>
      <c r="G68" s="23">
        <f t="shared" si="4"/>
        <v>0.99885909868796352</v>
      </c>
      <c r="H68" s="23">
        <v>4.26</v>
      </c>
      <c r="I68" s="23">
        <f t="shared" si="5"/>
        <v>0.91612903225806441</v>
      </c>
      <c r="J68" s="23">
        <v>1.08</v>
      </c>
      <c r="K68" s="23">
        <f t="shared" si="6"/>
        <v>1.2705882352941178</v>
      </c>
      <c r="L68" s="23">
        <v>7.76</v>
      </c>
      <c r="M68" s="23">
        <f t="shared" si="7"/>
        <v>0.9417475728155339</v>
      </c>
    </row>
    <row r="69" spans="1:13" ht="30" x14ac:dyDescent="0.15">
      <c r="A69" s="25"/>
      <c r="B69" s="18"/>
      <c r="C69" s="19" t="s">
        <v>33</v>
      </c>
      <c r="D69" s="21" t="s">
        <v>30</v>
      </c>
      <c r="E69" s="24" t="s">
        <v>1</v>
      </c>
      <c r="F69" s="24">
        <v>35.06</v>
      </c>
      <c r="G69" s="23" t="str">
        <f t="shared" si="4"/>
        <v/>
      </c>
      <c r="H69" s="24">
        <v>4.6500000000000004</v>
      </c>
      <c r="I69" s="23" t="str">
        <f t="shared" si="5"/>
        <v/>
      </c>
      <c r="J69" s="24">
        <v>0.85</v>
      </c>
      <c r="K69" s="23" t="str">
        <f t="shared" si="6"/>
        <v/>
      </c>
      <c r="L69" s="24">
        <v>8.24</v>
      </c>
      <c r="M69" s="23" t="str">
        <f t="shared" si="7"/>
        <v/>
      </c>
    </row>
    <row r="70" spans="1:13" ht="15" x14ac:dyDescent="0.15">
      <c r="A70" s="15"/>
      <c r="B70" s="16"/>
      <c r="C70" s="16"/>
      <c r="D70" s="15"/>
      <c r="E70" s="22"/>
      <c r="F70" s="22"/>
      <c r="G70" s="23" t="str">
        <f t="shared" si="4"/>
        <v/>
      </c>
      <c r="H70" s="22"/>
      <c r="I70" s="23" t="str">
        <f t="shared" si="5"/>
        <v/>
      </c>
      <c r="J70" s="22"/>
      <c r="K70" s="23" t="str">
        <f t="shared" si="6"/>
        <v/>
      </c>
      <c r="L70" s="22"/>
      <c r="M70" s="23" t="str">
        <f t="shared" si="7"/>
        <v/>
      </c>
    </row>
    <row r="71" spans="1:13" ht="15" x14ac:dyDescent="0.15">
      <c r="A71" s="20" t="s">
        <v>31</v>
      </c>
      <c r="B71" s="17">
        <v>24</v>
      </c>
      <c r="C71" s="17" t="s">
        <v>4</v>
      </c>
      <c r="D71" s="20" t="s">
        <v>5</v>
      </c>
      <c r="E71" s="23" t="s">
        <v>0</v>
      </c>
      <c r="F71" s="23">
        <v>32.049999999999997</v>
      </c>
      <c r="G71" s="23">
        <f t="shared" si="4"/>
        <v>0.98162327718223574</v>
      </c>
      <c r="H71" s="23">
        <v>4.13</v>
      </c>
      <c r="I71" s="23">
        <f t="shared" si="5"/>
        <v>1.0376884422110553</v>
      </c>
      <c r="J71" s="23">
        <v>0.8</v>
      </c>
      <c r="K71" s="23">
        <f t="shared" si="6"/>
        <v>0.88888888888888895</v>
      </c>
      <c r="L71" s="23">
        <v>7.1</v>
      </c>
      <c r="M71" s="23">
        <f t="shared" si="7"/>
        <v>1</v>
      </c>
    </row>
    <row r="72" spans="1:13" ht="30" x14ac:dyDescent="0.15">
      <c r="A72" s="25"/>
      <c r="B72" s="18"/>
      <c r="C72" s="19" t="s">
        <v>33</v>
      </c>
      <c r="D72" s="21" t="s">
        <v>2</v>
      </c>
      <c r="E72" s="24" t="s">
        <v>1</v>
      </c>
      <c r="F72" s="24">
        <v>32.65</v>
      </c>
      <c r="G72" s="23" t="str">
        <f t="shared" si="4"/>
        <v/>
      </c>
      <c r="H72" s="24">
        <v>3.98</v>
      </c>
      <c r="I72" s="23" t="str">
        <f t="shared" si="5"/>
        <v/>
      </c>
      <c r="J72" s="24">
        <v>0.9</v>
      </c>
      <c r="K72" s="23" t="str">
        <f t="shared" si="6"/>
        <v/>
      </c>
      <c r="L72" s="24">
        <v>7.1</v>
      </c>
      <c r="M72" s="23" t="str">
        <f t="shared" si="7"/>
        <v/>
      </c>
    </row>
    <row r="73" spans="1:13" ht="15" x14ac:dyDescent="0.15">
      <c r="A73" s="15"/>
      <c r="B73" s="16"/>
      <c r="C73" s="16"/>
      <c r="D73" s="15"/>
      <c r="E73" s="22"/>
      <c r="F73" s="22"/>
      <c r="G73" s="23" t="str">
        <f t="shared" si="4"/>
        <v/>
      </c>
      <c r="H73" s="22"/>
      <c r="I73" s="23" t="str">
        <f t="shared" si="5"/>
        <v/>
      </c>
      <c r="J73" s="22"/>
      <c r="K73" s="23" t="str">
        <f t="shared" si="6"/>
        <v/>
      </c>
      <c r="L73" s="22"/>
      <c r="M73" s="23" t="str">
        <f t="shared" si="7"/>
        <v/>
      </c>
    </row>
    <row r="74" spans="1:13" ht="15" x14ac:dyDescent="0.15">
      <c r="A74" s="20" t="s">
        <v>32</v>
      </c>
      <c r="B74" s="17">
        <v>10</v>
      </c>
      <c r="C74" s="17" t="s">
        <v>4</v>
      </c>
      <c r="D74" s="20" t="s">
        <v>28</v>
      </c>
      <c r="E74" s="23" t="s">
        <v>0</v>
      </c>
      <c r="F74" s="23">
        <v>29.2</v>
      </c>
      <c r="G74" s="23">
        <f t="shared" si="4"/>
        <v>1.024561403508772</v>
      </c>
      <c r="H74" s="23">
        <v>3.8</v>
      </c>
      <c r="I74" s="23">
        <f t="shared" si="5"/>
        <v>0.97435897435897434</v>
      </c>
      <c r="J74" s="23">
        <v>1.1000000000000001</v>
      </c>
      <c r="K74" s="23">
        <f t="shared" si="6"/>
        <v>1.375</v>
      </c>
      <c r="L74" s="23">
        <v>8.1</v>
      </c>
      <c r="M74" s="23">
        <f t="shared" si="7"/>
        <v>1</v>
      </c>
    </row>
    <row r="75" spans="1:13" ht="30" x14ac:dyDescent="0.15">
      <c r="A75" s="25"/>
      <c r="B75" s="18"/>
      <c r="C75" s="19" t="s">
        <v>33</v>
      </c>
      <c r="D75" s="21" t="s">
        <v>2</v>
      </c>
      <c r="E75" s="24" t="s">
        <v>1</v>
      </c>
      <c r="F75" s="24">
        <v>28.5</v>
      </c>
      <c r="G75" s="23" t="str">
        <f t="shared" si="4"/>
        <v/>
      </c>
      <c r="H75" s="24">
        <v>3.9</v>
      </c>
      <c r="I75" s="23" t="str">
        <f t="shared" si="5"/>
        <v/>
      </c>
      <c r="J75" s="24">
        <v>0.8</v>
      </c>
      <c r="K75" s="23" t="str">
        <f t="shared" si="6"/>
        <v/>
      </c>
      <c r="L75" s="24">
        <v>8.1</v>
      </c>
      <c r="M75" s="23" t="str">
        <f t="shared" si="7"/>
        <v/>
      </c>
    </row>
    <row r="76" spans="1:13" ht="15" x14ac:dyDescent="0.15">
      <c r="G76" s="23" t="str">
        <f t="shared" si="4"/>
        <v/>
      </c>
      <c r="I76" s="23" t="str">
        <f t="shared" si="5"/>
        <v/>
      </c>
      <c r="K76" s="23" t="str">
        <f t="shared" si="6"/>
        <v/>
      </c>
      <c r="M76" s="23" t="str">
        <f t="shared" si="7"/>
        <v/>
      </c>
    </row>
  </sheetData>
  <mergeCells count="3">
    <mergeCell ref="A1:A3"/>
    <mergeCell ref="L10:L12"/>
    <mergeCell ref="L40:L42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2018-10-06T20:30:22Z</dcterms:modified>
</cp:coreProperties>
</file>